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05" windowHeight="4500" activeTab="2"/>
  </bookViews>
  <sheets>
    <sheet name="HH" sheetId="1" r:id="rId1"/>
    <sheet name="Recips" sheetId="2" r:id="rId2"/>
    <sheet name="Dollars" sheetId="3" r:id="rId3"/>
  </sheets>
  <definedNames/>
  <calcPr fullCalcOnLoad="1"/>
</workbook>
</file>

<file path=xl/sharedStrings.xml><?xml version="1.0" encoding="utf-8"?>
<sst xmlns="http://schemas.openxmlformats.org/spreadsheetml/2006/main" count="344" uniqueCount="115">
  <si>
    <t>Adair</t>
  </si>
  <si>
    <t>Adams</t>
  </si>
  <si>
    <t>Allamakee</t>
  </si>
  <si>
    <t>Appanoose</t>
  </si>
  <si>
    <t>Audubon</t>
  </si>
  <si>
    <t>Benton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</si>
  <si>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</si>
  <si>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</si>
  <si>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</si>
  <si>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</si>
  <si>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</si>
  <si>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</si>
  <si>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</si>
  <si>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</si>
  <si>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</si>
  <si>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</si>
  <si>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</si>
  <si>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</si>
  <si>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</si>
  <si>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</si>
  <si>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</si>
  <si>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</si>
  <si>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</si>
  <si>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</si>
  <si>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</si>
  <si>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</si>
  <si>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</si>
  <si>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</si>
  <si>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</si>
  <si>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</si>
  <si>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</si>
  <si>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</si>
  <si>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</si>
  <si>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</si>
  <si>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</si>
  <si>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</si>
  <si>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</si>
  <si>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</si>
  <si>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</si>
  <si>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</si>
  <si>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</si>
  <si>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</si>
  <si>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</si>
  <si>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</si>
  <si>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</si>
  <si>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</si>
  <si>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</si>
  <si>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</si>
  <si>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</si>
  <si>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</si>
  <si>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</si>
  <si>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</si>
  <si>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</si>
  <si>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</si>
  <si>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</si>
  <si>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</si>
  <si>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</si>
  <si>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</si>
  <si>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</si>
  <si>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</si>
  <si>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</si>
  <si>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</si>
  <si>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</si>
  <si>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</si>
  <si>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</si>
  <si>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</si>
  <si>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</si>
  <si>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</si>
  <si>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</si>
  <si>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</si>
  <si>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</si>
  <si>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</si>
  <si>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</si>
  <si>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</si>
  <si>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</si>
  <si>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</si>
  <si>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</si>
  <si>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</si>
  <si>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</si>
  <si>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</si>
  <si>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</si>
  <si>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</si>
  <si>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</si>
  <si>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</si>
  <si>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</si>
  <si>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</si>
  <si>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</si>
  <si>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</si>
  <si>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</si>
  <si>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</si>
  <si>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</si>
  <si>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</si>
  <si>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</si>
  <si>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</si>
  <si>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</si>
  <si>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</si>
  <si>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</si>
  <si>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Region I</t>
  </si>
  <si>
    <t>Total</t>
  </si>
  <si>
    <t>Region II</t>
  </si>
  <si>
    <t>Black hawk</t>
  </si>
  <si>
    <t>Region III</t>
  </si>
  <si>
    <t>Region IV</t>
  </si>
  <si>
    <t>Region V</t>
  </si>
  <si>
    <t>State Total</t>
  </si>
  <si>
    <t>Monroe</t>
  </si>
  <si>
    <t>Total $</t>
  </si>
  <si>
    <t>Black Hawk</t>
  </si>
  <si>
    <t xml:space="preserve">Aver. Per </t>
  </si>
  <si>
    <t>Month</t>
  </si>
  <si>
    <t>Aver. Per .</t>
  </si>
  <si>
    <t xml:space="preserve"> </t>
  </si>
  <si>
    <t>FS Households  FY01</t>
  </si>
  <si>
    <t>FS Recipients  FY01</t>
  </si>
  <si>
    <t>Food Stamp Dollars  FY01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</si>
</sst>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workbookViewId="0" topLeftCell="D1">
      <selection activeCell="D1" sqref="D1"/>
    </sheetView>
  </sheetViews>
  <sheetFormatPr defaultColWidth="9.140625" defaultRowHeight="12.75"/>
  <cols>
    <col min="1" max="1" width="16.421875" style="0" bestFit="1" customWidth="1"/>
    <col min="2" max="2" width="7.57421875" style="0" bestFit="1" customWidth="1"/>
  </cols>
  <sheetData>
    <row r="1" ht="12.75">
      <c r="A1" s="5" t="s">
        <v>112</v>
      </c>
    </row>
    <row r="3" spans="2:14" ht="12.75">
      <c r="B3" s="4">
        <v>36708</v>
      </c>
      <c r="C3" s="4">
        <v>36739</v>
      </c>
      <c r="D3" s="4">
        <v>36770</v>
      </c>
      <c r="E3" s="4">
        <v>36800</v>
      </c>
      <c r="F3" s="4">
        <v>36831</v>
      </c>
      <c r="G3" s="4">
        <v>36861</v>
      </c>
      <c r="H3" s="4">
        <v>36892</v>
      </c>
      <c r="I3" s="4">
        <v>36923</v>
      </c>
      <c r="J3" s="4">
        <v>36951</v>
      </c>
      <c r="K3" s="4">
        <v>36982</v>
      </c>
      <c r="L3" s="4">
        <v>37012</v>
      </c>
      <c r="M3" s="4">
        <v>37043</v>
      </c>
      <c r="N3" t="s">
        <v>110</v>
      </c>
    </row>
    <row r="4" spans="1:14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t="s">
        <v>109</v>
      </c>
    </row>
    <row r="5" spans="1:13" ht="12.75">
      <c r="A5" t="s">
        <v>97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2.75">
      <c r="A6" t="s">
        <v>9</v>
      </c>
      <c r="B6" s="3">
        <v>307</v>
      </c>
      <c r="C6" s="3">
        <v>317</v>
      </c>
      <c r="D6" s="3">
        <v>309</v>
      </c>
      <c r="E6" s="3">
        <v>296</v>
      </c>
      <c r="F6" s="3">
        <v>291</v>
      </c>
      <c r="G6" s="3">
        <v>291</v>
      </c>
      <c r="H6" s="3">
        <v>296</v>
      </c>
      <c r="I6" s="3">
        <v>296</v>
      </c>
      <c r="J6" s="3">
        <v>313</v>
      </c>
      <c r="K6" s="3">
        <v>299</v>
      </c>
      <c r="L6" s="3">
        <v>289</v>
      </c>
      <c r="M6" s="3">
        <v>293</v>
      </c>
      <c r="N6" s="3">
        <f>AVERAGE(B6:M6)</f>
        <v>299.75</v>
      </c>
    </row>
    <row r="7" spans="1:14" ht="12.75">
      <c r="A7" t="s">
        <v>11</v>
      </c>
      <c r="B7" s="3">
        <v>191</v>
      </c>
      <c r="C7" s="3">
        <v>191</v>
      </c>
      <c r="D7" s="3">
        <v>191</v>
      </c>
      <c r="E7" s="3">
        <v>197</v>
      </c>
      <c r="F7" s="3">
        <v>193</v>
      </c>
      <c r="G7" s="3">
        <v>202</v>
      </c>
      <c r="H7" s="3">
        <v>215</v>
      </c>
      <c r="I7" s="3">
        <v>203</v>
      </c>
      <c r="J7" s="3">
        <v>206</v>
      </c>
      <c r="K7" s="3">
        <v>202</v>
      </c>
      <c r="L7" s="3">
        <v>194</v>
      </c>
      <c r="M7" s="3">
        <v>201</v>
      </c>
      <c r="N7" s="3">
        <f aca="true" t="shared" si="0" ref="N7:N75">AVERAGE(B7:M7)</f>
        <v>198.83333333333334</v>
      </c>
    </row>
    <row r="8" spans="1:14" ht="12.75">
      <c r="A8" t="s">
        <v>16</v>
      </c>
      <c r="B8" s="3">
        <v>169</v>
      </c>
      <c r="C8" s="3">
        <v>174</v>
      </c>
      <c r="D8" s="3">
        <v>179</v>
      </c>
      <c r="E8" s="3">
        <v>178</v>
      </c>
      <c r="F8" s="3">
        <v>180</v>
      </c>
      <c r="G8" s="3">
        <v>183</v>
      </c>
      <c r="H8" s="3">
        <v>198</v>
      </c>
      <c r="I8" s="3">
        <v>193</v>
      </c>
      <c r="J8" s="3">
        <v>187</v>
      </c>
      <c r="K8" s="3">
        <v>195</v>
      </c>
      <c r="L8" s="3">
        <v>189</v>
      </c>
      <c r="M8" s="3">
        <v>197</v>
      </c>
      <c r="N8" s="3">
        <f t="shared" si="0"/>
        <v>185.16666666666666</v>
      </c>
    </row>
    <row r="9" spans="1:14" ht="12.75">
      <c r="A9" t="s">
        <v>19</v>
      </c>
      <c r="B9" s="3">
        <v>274</v>
      </c>
      <c r="C9" s="3">
        <v>273</v>
      </c>
      <c r="D9" s="3">
        <v>270</v>
      </c>
      <c r="E9" s="3">
        <v>264</v>
      </c>
      <c r="F9" s="3">
        <v>277</v>
      </c>
      <c r="G9" s="3">
        <v>280</v>
      </c>
      <c r="H9" s="3">
        <v>288</v>
      </c>
      <c r="I9" s="3">
        <v>292</v>
      </c>
      <c r="J9" s="3">
        <v>298</v>
      </c>
      <c r="K9" s="3">
        <v>290</v>
      </c>
      <c r="L9" s="3">
        <v>293</v>
      </c>
      <c r="M9" s="3">
        <v>295</v>
      </c>
      <c r="N9" s="3">
        <f t="shared" si="0"/>
        <v>282.8333333333333</v>
      </c>
    </row>
    <row r="10" spans="1:14" ht="12.75">
      <c r="A10" t="s">
        <v>22</v>
      </c>
      <c r="B10" s="3">
        <v>298</v>
      </c>
      <c r="C10" s="3">
        <v>292</v>
      </c>
      <c r="D10" s="3">
        <v>290</v>
      </c>
      <c r="E10" s="3">
        <v>300</v>
      </c>
      <c r="F10" s="3">
        <v>293</v>
      </c>
      <c r="G10" s="3">
        <v>291</v>
      </c>
      <c r="H10" s="3">
        <v>288</v>
      </c>
      <c r="I10" s="3">
        <v>287</v>
      </c>
      <c r="J10" s="3">
        <v>290</v>
      </c>
      <c r="K10" s="3">
        <v>297</v>
      </c>
      <c r="L10" s="3">
        <v>282</v>
      </c>
      <c r="M10" s="3">
        <v>301</v>
      </c>
      <c r="N10" s="3">
        <f t="shared" si="0"/>
        <v>292.4166666666667</v>
      </c>
    </row>
    <row r="11" spans="1:14" ht="12.75">
      <c r="A11" t="s">
        <v>28</v>
      </c>
      <c r="B11" s="3">
        <v>183</v>
      </c>
      <c r="C11" s="3">
        <v>191</v>
      </c>
      <c r="D11" s="3">
        <v>182</v>
      </c>
      <c r="E11" s="3">
        <v>183</v>
      </c>
      <c r="F11" s="3">
        <v>180</v>
      </c>
      <c r="G11" s="3">
        <v>193</v>
      </c>
      <c r="H11" s="3">
        <v>199</v>
      </c>
      <c r="I11" s="3">
        <v>198</v>
      </c>
      <c r="J11" s="3">
        <v>214</v>
      </c>
      <c r="K11" s="3">
        <v>221</v>
      </c>
      <c r="L11" s="3">
        <v>221</v>
      </c>
      <c r="M11" s="3">
        <v>221</v>
      </c>
      <c r="N11" s="3">
        <f t="shared" si="0"/>
        <v>198.83333333333334</v>
      </c>
    </row>
    <row r="12" spans="1:14" ht="12.75">
      <c r="A12" t="s">
        <v>30</v>
      </c>
      <c r="B12" s="3">
        <v>152</v>
      </c>
      <c r="C12" s="3">
        <v>149</v>
      </c>
      <c r="D12" s="3">
        <v>160</v>
      </c>
      <c r="E12" s="3">
        <v>157</v>
      </c>
      <c r="F12" s="3">
        <v>156</v>
      </c>
      <c r="G12" s="3">
        <v>167</v>
      </c>
      <c r="H12" s="3">
        <v>171</v>
      </c>
      <c r="I12" s="3">
        <v>161</v>
      </c>
      <c r="J12" s="3">
        <v>157</v>
      </c>
      <c r="K12" s="3">
        <v>165</v>
      </c>
      <c r="L12" s="3">
        <v>155</v>
      </c>
      <c r="M12" s="3">
        <v>154</v>
      </c>
      <c r="N12" s="3">
        <f t="shared" si="0"/>
        <v>158.66666666666666</v>
      </c>
    </row>
    <row r="13" spans="1:14" ht="12.75">
      <c r="A13" t="s">
        <v>38</v>
      </c>
      <c r="B13" s="3">
        <v>258</v>
      </c>
      <c r="C13" s="3">
        <v>269</v>
      </c>
      <c r="D13" s="3">
        <v>264</v>
      </c>
      <c r="E13" s="3">
        <v>263</v>
      </c>
      <c r="F13" s="3">
        <v>281</v>
      </c>
      <c r="G13" s="3">
        <v>272</v>
      </c>
      <c r="H13" s="3">
        <v>273</v>
      </c>
      <c r="I13" s="3">
        <v>271</v>
      </c>
      <c r="J13" s="3">
        <v>276</v>
      </c>
      <c r="K13" s="3">
        <v>280</v>
      </c>
      <c r="L13" s="3">
        <v>273</v>
      </c>
      <c r="M13" s="3">
        <v>276</v>
      </c>
      <c r="N13" s="3">
        <f t="shared" si="0"/>
        <v>271.3333333333333</v>
      </c>
    </row>
    <row r="14" spans="1:14" ht="12.75">
      <c r="A14" t="s">
        <v>44</v>
      </c>
      <c r="B14" s="3">
        <v>144</v>
      </c>
      <c r="C14" s="3">
        <v>143</v>
      </c>
      <c r="D14" s="3">
        <v>149</v>
      </c>
      <c r="E14" s="3">
        <v>155</v>
      </c>
      <c r="F14" s="3">
        <v>144</v>
      </c>
      <c r="G14" s="3">
        <v>145</v>
      </c>
      <c r="H14" s="3">
        <v>148</v>
      </c>
      <c r="I14" s="3">
        <v>154</v>
      </c>
      <c r="J14" s="3">
        <v>160</v>
      </c>
      <c r="K14" s="3">
        <v>154</v>
      </c>
      <c r="L14" s="3">
        <v>139</v>
      </c>
      <c r="M14" s="3">
        <v>135</v>
      </c>
      <c r="N14" s="3">
        <f t="shared" si="0"/>
        <v>147.5</v>
      </c>
    </row>
    <row r="15" spans="1:14" ht="12.75">
      <c r="A15" t="s">
        <v>45</v>
      </c>
      <c r="B15" s="3">
        <v>77</v>
      </c>
      <c r="C15" s="3">
        <v>82</v>
      </c>
      <c r="D15" s="3">
        <v>75</v>
      </c>
      <c r="E15" s="3">
        <v>80</v>
      </c>
      <c r="F15" s="3">
        <v>77</v>
      </c>
      <c r="G15" s="3">
        <v>84</v>
      </c>
      <c r="H15" s="3">
        <v>91</v>
      </c>
      <c r="I15" s="3">
        <v>86</v>
      </c>
      <c r="J15" s="3">
        <v>89</v>
      </c>
      <c r="K15" s="3">
        <v>83</v>
      </c>
      <c r="L15" s="3">
        <v>80</v>
      </c>
      <c r="M15" s="3">
        <v>82</v>
      </c>
      <c r="N15" s="3">
        <f t="shared" si="0"/>
        <v>82.16666666666667</v>
      </c>
    </row>
    <row r="16" spans="1:14" ht="12.75">
      <c r="A16" t="s">
        <v>53</v>
      </c>
      <c r="B16" s="3">
        <v>194</v>
      </c>
      <c r="C16" s="3">
        <v>192</v>
      </c>
      <c r="D16" s="3">
        <v>191</v>
      </c>
      <c r="E16" s="3">
        <v>188</v>
      </c>
      <c r="F16" s="3">
        <v>193</v>
      </c>
      <c r="G16" s="3">
        <v>189</v>
      </c>
      <c r="H16" s="3">
        <v>199</v>
      </c>
      <c r="I16" s="3">
        <v>200</v>
      </c>
      <c r="J16" s="3">
        <v>194</v>
      </c>
      <c r="K16" s="3">
        <v>189</v>
      </c>
      <c r="L16" s="3">
        <v>198</v>
      </c>
      <c r="M16" s="3">
        <v>201</v>
      </c>
      <c r="N16" s="3">
        <f t="shared" si="0"/>
        <v>194</v>
      </c>
    </row>
    <row r="17" spans="1:14" ht="12.75">
      <c r="A17" t="s">
        <v>58</v>
      </c>
      <c r="B17" s="3">
        <v>94</v>
      </c>
      <c r="C17" s="3">
        <v>97</v>
      </c>
      <c r="D17" s="3">
        <v>92</v>
      </c>
      <c r="E17" s="3">
        <v>88</v>
      </c>
      <c r="F17" s="3">
        <v>84</v>
      </c>
      <c r="G17" s="3">
        <v>83</v>
      </c>
      <c r="H17" s="3">
        <v>92</v>
      </c>
      <c r="I17" s="3">
        <v>91</v>
      </c>
      <c r="J17" s="3">
        <v>86</v>
      </c>
      <c r="K17" s="3">
        <v>93</v>
      </c>
      <c r="L17" s="3">
        <v>92</v>
      </c>
      <c r="M17" s="3">
        <v>100</v>
      </c>
      <c r="N17" s="3">
        <f t="shared" si="0"/>
        <v>91</v>
      </c>
    </row>
    <row r="18" spans="1:14" ht="12.75">
      <c r="A18" t="s">
        <v>68</v>
      </c>
      <c r="B18" s="3">
        <v>149</v>
      </c>
      <c r="C18" s="3">
        <v>138</v>
      </c>
      <c r="D18" s="3">
        <v>144</v>
      </c>
      <c r="E18" s="3">
        <v>140</v>
      </c>
      <c r="F18" s="3">
        <v>149</v>
      </c>
      <c r="G18" s="3">
        <v>152</v>
      </c>
      <c r="H18" s="3">
        <v>158</v>
      </c>
      <c r="I18" s="3">
        <v>161</v>
      </c>
      <c r="J18" s="3">
        <v>166</v>
      </c>
      <c r="K18" s="3">
        <v>160</v>
      </c>
      <c r="L18" s="3">
        <v>160</v>
      </c>
      <c r="M18" s="3">
        <v>158</v>
      </c>
      <c r="N18" s="3">
        <f t="shared" si="0"/>
        <v>152.91666666666666</v>
      </c>
    </row>
    <row r="19" spans="1:14" ht="12.75">
      <c r="A19" t="s">
        <v>69</v>
      </c>
      <c r="B19" s="3">
        <v>45</v>
      </c>
      <c r="C19" s="3">
        <v>49</v>
      </c>
      <c r="D19" s="3">
        <v>45</v>
      </c>
      <c r="E19" s="3">
        <v>41</v>
      </c>
      <c r="F19" s="3">
        <v>41</v>
      </c>
      <c r="G19" s="3">
        <v>37</v>
      </c>
      <c r="H19" s="3">
        <v>36</v>
      </c>
      <c r="I19" s="3">
        <v>37</v>
      </c>
      <c r="J19" s="3">
        <v>43</v>
      </c>
      <c r="K19" s="3">
        <v>43</v>
      </c>
      <c r="L19" s="3">
        <v>44</v>
      </c>
      <c r="M19" s="3">
        <v>48</v>
      </c>
      <c r="N19" s="3">
        <f t="shared" si="0"/>
        <v>42.416666666666664</v>
      </c>
    </row>
    <row r="20" spans="1:14" ht="12.75">
      <c r="A20" t="s">
        <v>71</v>
      </c>
      <c r="B20" s="3">
        <v>164</v>
      </c>
      <c r="C20" s="3">
        <v>160</v>
      </c>
      <c r="D20" s="3">
        <v>156</v>
      </c>
      <c r="E20" s="3">
        <v>158</v>
      </c>
      <c r="F20" s="3">
        <v>166</v>
      </c>
      <c r="G20" s="3">
        <v>169</v>
      </c>
      <c r="H20" s="3">
        <v>173</v>
      </c>
      <c r="I20" s="3">
        <v>174</v>
      </c>
      <c r="J20" s="3">
        <v>174</v>
      </c>
      <c r="K20" s="3">
        <v>174</v>
      </c>
      <c r="L20" s="3">
        <v>163</v>
      </c>
      <c r="M20" s="3">
        <v>160</v>
      </c>
      <c r="N20" s="3">
        <f t="shared" si="0"/>
        <v>165.91666666666666</v>
      </c>
    </row>
    <row r="21" spans="1:14" ht="12.75">
      <c r="A21" t="s">
        <v>72</v>
      </c>
      <c r="B21" s="3">
        <v>248</v>
      </c>
      <c r="C21" s="3">
        <v>251</v>
      </c>
      <c r="D21" s="3">
        <v>242</v>
      </c>
      <c r="E21" s="3">
        <v>241</v>
      </c>
      <c r="F21" s="3">
        <v>222</v>
      </c>
      <c r="G21" s="3">
        <v>231</v>
      </c>
      <c r="H21" s="3">
        <v>233</v>
      </c>
      <c r="I21" s="3">
        <v>242</v>
      </c>
      <c r="J21" s="3">
        <v>249</v>
      </c>
      <c r="K21" s="3">
        <v>231</v>
      </c>
      <c r="L21" s="3">
        <v>218</v>
      </c>
      <c r="M21" s="3">
        <v>221</v>
      </c>
      <c r="N21" s="3">
        <f t="shared" si="0"/>
        <v>235.75</v>
      </c>
    </row>
    <row r="22" spans="1:14" ht="12.75">
      <c r="A22" t="s">
        <v>73</v>
      </c>
      <c r="B22" s="3">
        <v>159</v>
      </c>
      <c r="C22" s="3">
        <v>159</v>
      </c>
      <c r="D22" s="3">
        <v>157</v>
      </c>
      <c r="E22" s="3">
        <v>156</v>
      </c>
      <c r="F22" s="3">
        <v>155</v>
      </c>
      <c r="G22" s="3">
        <v>161</v>
      </c>
      <c r="H22" s="3">
        <v>155</v>
      </c>
      <c r="I22" s="3">
        <v>159</v>
      </c>
      <c r="J22" s="3">
        <v>163</v>
      </c>
      <c r="K22" s="3">
        <v>172</v>
      </c>
      <c r="L22" s="3">
        <v>170</v>
      </c>
      <c r="M22" s="3">
        <v>165</v>
      </c>
      <c r="N22" s="3">
        <f t="shared" si="0"/>
        <v>160.91666666666666</v>
      </c>
    </row>
    <row r="23" spans="1:14" ht="12.75">
      <c r="A23" t="s">
        <v>78</v>
      </c>
      <c r="B23" s="3">
        <v>168</v>
      </c>
      <c r="C23" s="3">
        <v>166</v>
      </c>
      <c r="D23" s="3">
        <v>167</v>
      </c>
      <c r="E23" s="3">
        <v>168</v>
      </c>
      <c r="F23" s="3">
        <v>161</v>
      </c>
      <c r="G23" s="3">
        <v>164</v>
      </c>
      <c r="H23" s="3">
        <v>166</v>
      </c>
      <c r="I23" s="3">
        <v>169</v>
      </c>
      <c r="J23" s="3">
        <v>169</v>
      </c>
      <c r="K23" s="3">
        <v>183</v>
      </c>
      <c r="L23" s="3">
        <v>168</v>
      </c>
      <c r="M23" s="3">
        <v>172</v>
      </c>
      <c r="N23" s="3">
        <f t="shared" si="0"/>
        <v>168.41666666666666</v>
      </c>
    </row>
    <row r="24" spans="1:14" ht="12.75">
      <c r="A24" t="s">
        <v>81</v>
      </c>
      <c r="B24" s="3">
        <v>173</v>
      </c>
      <c r="C24" s="3">
        <v>179</v>
      </c>
      <c r="D24" s="3">
        <v>185</v>
      </c>
      <c r="E24" s="3">
        <v>176</v>
      </c>
      <c r="F24" s="3">
        <v>174</v>
      </c>
      <c r="G24" s="3">
        <v>171</v>
      </c>
      <c r="H24" s="3">
        <v>171</v>
      </c>
      <c r="I24" s="3">
        <v>175</v>
      </c>
      <c r="J24" s="3">
        <v>183</v>
      </c>
      <c r="K24" s="3">
        <v>176</v>
      </c>
      <c r="L24" s="3">
        <v>169</v>
      </c>
      <c r="M24" s="3">
        <v>160</v>
      </c>
      <c r="N24" s="3">
        <f t="shared" si="0"/>
        <v>174.33333333333334</v>
      </c>
    </row>
    <row r="25" spans="1:14" ht="12.75">
      <c r="A25" t="s">
        <v>91</v>
      </c>
      <c r="B25" s="3">
        <v>1006</v>
      </c>
      <c r="C25" s="3">
        <v>1014</v>
      </c>
      <c r="D25" s="3">
        <v>1017</v>
      </c>
      <c r="E25" s="3">
        <v>1038</v>
      </c>
      <c r="F25" s="3">
        <v>1054</v>
      </c>
      <c r="G25" s="3">
        <v>1071</v>
      </c>
      <c r="H25" s="3">
        <v>1080</v>
      </c>
      <c r="I25" s="3">
        <v>1075</v>
      </c>
      <c r="J25" s="3">
        <v>1102</v>
      </c>
      <c r="K25" s="3">
        <v>1104</v>
      </c>
      <c r="L25" s="3">
        <v>1090</v>
      </c>
      <c r="M25" s="3">
        <v>1095</v>
      </c>
      <c r="N25" s="3">
        <f t="shared" si="0"/>
        <v>1062.1666666666667</v>
      </c>
    </row>
    <row r="26" spans="1:14" ht="12.75">
      <c r="A26" t="s">
        <v>94</v>
      </c>
      <c r="B26" s="3">
        <v>1983</v>
      </c>
      <c r="C26" s="3">
        <v>1930</v>
      </c>
      <c r="D26" s="3">
        <v>1982</v>
      </c>
      <c r="E26" s="3">
        <v>2001</v>
      </c>
      <c r="F26" s="3">
        <v>1996</v>
      </c>
      <c r="G26" s="3">
        <v>2039</v>
      </c>
      <c r="H26" s="3">
        <v>2049</v>
      </c>
      <c r="I26" s="3">
        <v>2032</v>
      </c>
      <c r="J26" s="3">
        <v>2027</v>
      </c>
      <c r="K26" s="3">
        <v>2084</v>
      </c>
      <c r="L26" s="3">
        <v>2058</v>
      </c>
      <c r="M26" s="3">
        <v>2102</v>
      </c>
      <c r="N26" s="3">
        <f t="shared" si="0"/>
        <v>2023.5833333333333</v>
      </c>
    </row>
    <row r="27" spans="1:14" ht="12.75">
      <c r="A27" t="s">
        <v>96</v>
      </c>
      <c r="B27" s="3">
        <v>206</v>
      </c>
      <c r="C27" s="3">
        <v>201</v>
      </c>
      <c r="D27" s="3">
        <v>196</v>
      </c>
      <c r="E27" s="3">
        <v>201</v>
      </c>
      <c r="F27" s="3">
        <v>192</v>
      </c>
      <c r="G27" s="3">
        <v>195</v>
      </c>
      <c r="H27" s="3">
        <v>210</v>
      </c>
      <c r="I27" s="3">
        <v>212</v>
      </c>
      <c r="J27" s="3">
        <v>225</v>
      </c>
      <c r="K27" s="3">
        <v>226</v>
      </c>
      <c r="L27" s="3">
        <v>226</v>
      </c>
      <c r="M27" s="3">
        <v>226</v>
      </c>
      <c r="N27" s="3">
        <f t="shared" si="0"/>
        <v>209.66666666666666</v>
      </c>
    </row>
    <row r="28" spans="1:14" ht="12.75">
      <c r="A28" t="s">
        <v>98</v>
      </c>
      <c r="B28" s="3">
        <f>SUM(B6:B27)</f>
        <v>6642</v>
      </c>
      <c r="C28" s="3">
        <f aca="true" t="shared" si="1" ref="C28:M28">SUM(C6:C27)</f>
        <v>6617</v>
      </c>
      <c r="D28" s="3">
        <f t="shared" si="1"/>
        <v>6643</v>
      </c>
      <c r="E28" s="3">
        <f t="shared" si="1"/>
        <v>6669</v>
      </c>
      <c r="F28" s="3">
        <f t="shared" si="1"/>
        <v>6659</v>
      </c>
      <c r="G28" s="3">
        <f t="shared" si="1"/>
        <v>6770</v>
      </c>
      <c r="H28" s="3">
        <f t="shared" si="1"/>
        <v>6889</v>
      </c>
      <c r="I28" s="3">
        <f t="shared" si="1"/>
        <v>6868</v>
      </c>
      <c r="J28" s="3">
        <f t="shared" si="1"/>
        <v>6971</v>
      </c>
      <c r="K28" s="3">
        <f t="shared" si="1"/>
        <v>7021</v>
      </c>
      <c r="L28" s="3">
        <f t="shared" si="1"/>
        <v>6871</v>
      </c>
      <c r="M28" s="3">
        <f t="shared" si="1"/>
        <v>6963</v>
      </c>
      <c r="N28" s="3">
        <f t="shared" si="0"/>
        <v>6798.583333333333</v>
      </c>
    </row>
    <row r="29" spans="2:14" ht="12.75">
      <c r="B29" s="4">
        <v>36342</v>
      </c>
      <c r="C29" s="4">
        <v>36373</v>
      </c>
      <c r="D29" s="4">
        <v>36404</v>
      </c>
      <c r="E29" s="4">
        <v>36434</v>
      </c>
      <c r="F29" s="4">
        <v>36465</v>
      </c>
      <c r="G29" s="4">
        <v>36495</v>
      </c>
      <c r="H29" s="4">
        <v>36526</v>
      </c>
      <c r="I29" s="4">
        <v>36557</v>
      </c>
      <c r="J29" s="4">
        <v>36586</v>
      </c>
      <c r="K29" s="4">
        <v>36617</v>
      </c>
      <c r="L29" s="4">
        <v>36647</v>
      </c>
      <c r="M29" s="4">
        <v>36678</v>
      </c>
      <c r="N29" t="s">
        <v>110</v>
      </c>
    </row>
    <row r="30" spans="2:14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t="s">
        <v>99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t="s">
        <v>2</v>
      </c>
      <c r="B32" s="3">
        <v>160</v>
      </c>
      <c r="C32" s="3">
        <v>152</v>
      </c>
      <c r="D32" s="3">
        <v>149</v>
      </c>
      <c r="E32" s="3">
        <v>147</v>
      </c>
      <c r="F32" s="3">
        <v>147</v>
      </c>
      <c r="G32" s="3">
        <v>152</v>
      </c>
      <c r="H32" s="3">
        <v>153</v>
      </c>
      <c r="I32" s="3">
        <v>149</v>
      </c>
      <c r="J32" s="3">
        <v>149</v>
      </c>
      <c r="K32" s="3">
        <v>145</v>
      </c>
      <c r="L32" s="3">
        <v>145</v>
      </c>
      <c r="M32" s="3">
        <v>151</v>
      </c>
      <c r="N32" s="3">
        <f t="shared" si="0"/>
        <v>149.91666666666666</v>
      </c>
    </row>
    <row r="33" spans="1:14" ht="12.75">
      <c r="A33" t="s">
        <v>107</v>
      </c>
      <c r="B33" s="3">
        <v>3634</v>
      </c>
      <c r="C33" s="3">
        <v>3624</v>
      </c>
      <c r="D33" s="3">
        <v>3652</v>
      </c>
      <c r="E33" s="3">
        <v>3715</v>
      </c>
      <c r="F33" s="3">
        <v>3592</v>
      </c>
      <c r="G33" s="3">
        <v>3666</v>
      </c>
      <c r="H33" s="3">
        <v>3670</v>
      </c>
      <c r="I33" s="3">
        <v>3660</v>
      </c>
      <c r="J33" s="3">
        <v>3777</v>
      </c>
      <c r="K33" s="3">
        <v>3812</v>
      </c>
      <c r="L33" s="3">
        <v>3732</v>
      </c>
      <c r="M33" s="3">
        <v>3768</v>
      </c>
      <c r="N33" s="3">
        <f t="shared" si="0"/>
        <v>3691.8333333333335</v>
      </c>
    </row>
    <row r="34" spans="1:14" ht="12.75">
      <c r="A34" t="s">
        <v>7</v>
      </c>
      <c r="B34" s="3">
        <v>236</v>
      </c>
      <c r="C34" s="3">
        <v>239</v>
      </c>
      <c r="D34" s="3">
        <v>231</v>
      </c>
      <c r="E34" s="3">
        <v>246</v>
      </c>
      <c r="F34" s="3">
        <v>242</v>
      </c>
      <c r="G34" s="3">
        <v>244</v>
      </c>
      <c r="H34" s="3">
        <v>256</v>
      </c>
      <c r="I34" s="3">
        <v>251</v>
      </c>
      <c r="J34" s="3">
        <v>270</v>
      </c>
      <c r="K34" s="3">
        <v>278</v>
      </c>
      <c r="L34" s="3">
        <v>273</v>
      </c>
      <c r="M34" s="3">
        <v>275</v>
      </c>
      <c r="N34" s="3">
        <f t="shared" si="0"/>
        <v>253.41666666666666</v>
      </c>
    </row>
    <row r="35" spans="1:14" ht="12.75">
      <c r="A35" t="s">
        <v>8</v>
      </c>
      <c r="B35" s="3">
        <v>285</v>
      </c>
      <c r="C35" s="3">
        <v>276</v>
      </c>
      <c r="D35" s="3">
        <v>271</v>
      </c>
      <c r="E35" s="3">
        <v>265</v>
      </c>
      <c r="F35" s="3">
        <v>268</v>
      </c>
      <c r="G35" s="3">
        <v>285</v>
      </c>
      <c r="H35" s="3">
        <v>297</v>
      </c>
      <c r="I35" s="3">
        <v>308</v>
      </c>
      <c r="J35" s="3">
        <v>302</v>
      </c>
      <c r="K35" s="3">
        <v>291</v>
      </c>
      <c r="L35" s="3">
        <v>280</v>
      </c>
      <c r="M35" s="3">
        <v>265</v>
      </c>
      <c r="N35" s="3">
        <f t="shared" si="0"/>
        <v>282.75</v>
      </c>
    </row>
    <row r="36" spans="1:14" ht="12.75">
      <c r="A36" t="s">
        <v>10</v>
      </c>
      <c r="B36" s="3">
        <v>193</v>
      </c>
      <c r="C36" s="3">
        <v>189</v>
      </c>
      <c r="D36" s="3">
        <v>189</v>
      </c>
      <c r="E36" s="3">
        <v>184</v>
      </c>
      <c r="F36" s="3">
        <v>183</v>
      </c>
      <c r="G36" s="3">
        <v>191</v>
      </c>
      <c r="H36" s="3">
        <v>195</v>
      </c>
      <c r="I36" s="3">
        <v>195</v>
      </c>
      <c r="J36" s="3">
        <v>194</v>
      </c>
      <c r="K36" s="3">
        <v>190</v>
      </c>
      <c r="L36" s="3">
        <v>182</v>
      </c>
      <c r="M36" s="3">
        <v>178</v>
      </c>
      <c r="N36" s="3">
        <f t="shared" si="0"/>
        <v>188.58333333333334</v>
      </c>
    </row>
    <row r="37" spans="1:14" ht="12.75">
      <c r="A37" t="s">
        <v>15</v>
      </c>
      <c r="B37" s="3">
        <v>921</v>
      </c>
      <c r="C37" s="3">
        <v>919</v>
      </c>
      <c r="D37" s="3">
        <v>905</v>
      </c>
      <c r="E37" s="3">
        <v>930</v>
      </c>
      <c r="F37" s="3">
        <v>926</v>
      </c>
      <c r="G37" s="3">
        <v>948</v>
      </c>
      <c r="H37" s="3">
        <v>981</v>
      </c>
      <c r="I37" s="3">
        <v>953</v>
      </c>
      <c r="J37" s="3">
        <v>962</v>
      </c>
      <c r="K37" s="3">
        <v>972</v>
      </c>
      <c r="L37" s="3">
        <v>954</v>
      </c>
      <c r="M37" s="3">
        <v>944</v>
      </c>
      <c r="N37" s="3">
        <f t="shared" si="0"/>
        <v>942.9166666666666</v>
      </c>
    </row>
    <row r="38" spans="1:14" ht="12.75">
      <c r="A38" t="s">
        <v>17</v>
      </c>
      <c r="B38" s="3">
        <v>186</v>
      </c>
      <c r="C38" s="3">
        <v>186</v>
      </c>
      <c r="D38" s="3">
        <v>182</v>
      </c>
      <c r="E38" s="3">
        <v>185</v>
      </c>
      <c r="F38" s="3">
        <v>183</v>
      </c>
      <c r="G38" s="3">
        <v>183</v>
      </c>
      <c r="H38" s="3">
        <v>176</v>
      </c>
      <c r="I38" s="3">
        <v>189</v>
      </c>
      <c r="J38" s="3">
        <v>179</v>
      </c>
      <c r="K38" s="3">
        <v>171</v>
      </c>
      <c r="L38" s="3">
        <v>166</v>
      </c>
      <c r="M38" s="3">
        <v>173</v>
      </c>
      <c r="N38" s="3">
        <f t="shared" si="0"/>
        <v>179.91666666666666</v>
      </c>
    </row>
    <row r="39" spans="1:14" ht="12.75">
      <c r="A39" t="s">
        <v>20</v>
      </c>
      <c r="B39" s="3">
        <v>159</v>
      </c>
      <c r="C39" s="3">
        <v>168</v>
      </c>
      <c r="D39" s="3">
        <v>175</v>
      </c>
      <c r="E39" s="3">
        <v>177</v>
      </c>
      <c r="F39" s="3">
        <v>170</v>
      </c>
      <c r="G39" s="3">
        <v>162</v>
      </c>
      <c r="H39" s="3">
        <v>169</v>
      </c>
      <c r="I39" s="3">
        <v>166</v>
      </c>
      <c r="J39" s="3">
        <v>168</v>
      </c>
      <c r="K39" s="3">
        <v>175</v>
      </c>
      <c r="L39" s="3">
        <v>174</v>
      </c>
      <c r="M39" s="3">
        <v>170</v>
      </c>
      <c r="N39" s="3">
        <f t="shared" si="0"/>
        <v>169.41666666666666</v>
      </c>
    </row>
    <row r="40" spans="1:14" ht="12.75">
      <c r="A40" t="s">
        <v>26</v>
      </c>
      <c r="B40" s="3">
        <v>219</v>
      </c>
      <c r="C40" s="3">
        <v>220</v>
      </c>
      <c r="D40" s="3">
        <v>220</v>
      </c>
      <c r="E40" s="3">
        <v>221</v>
      </c>
      <c r="F40" s="3">
        <v>211</v>
      </c>
      <c r="G40" s="3">
        <v>230</v>
      </c>
      <c r="H40" s="3">
        <v>230</v>
      </c>
      <c r="I40" s="3">
        <v>229</v>
      </c>
      <c r="J40" s="3">
        <v>239</v>
      </c>
      <c r="K40" s="3">
        <v>247</v>
      </c>
      <c r="L40" s="3">
        <v>233</v>
      </c>
      <c r="M40" s="3">
        <v>233</v>
      </c>
      <c r="N40" s="3">
        <f t="shared" si="0"/>
        <v>227.66666666666666</v>
      </c>
    </row>
    <row r="41" spans="1:14" ht="12.75">
      <c r="A41" t="s">
        <v>29</v>
      </c>
      <c r="B41" s="3">
        <v>1300</v>
      </c>
      <c r="C41" s="3">
        <v>1289</v>
      </c>
      <c r="D41" s="3">
        <v>1310</v>
      </c>
      <c r="E41" s="3">
        <v>1345</v>
      </c>
      <c r="F41" s="3">
        <v>1317</v>
      </c>
      <c r="G41" s="3">
        <v>1330</v>
      </c>
      <c r="H41" s="3">
        <v>1346</v>
      </c>
      <c r="I41" s="3">
        <v>1378</v>
      </c>
      <c r="J41" s="3">
        <v>1385</v>
      </c>
      <c r="K41" s="3">
        <v>1382</v>
      </c>
      <c r="L41" s="3">
        <v>1365</v>
      </c>
      <c r="M41" s="3">
        <v>1403</v>
      </c>
      <c r="N41" s="3">
        <f t="shared" si="0"/>
        <v>1345.8333333333333</v>
      </c>
    </row>
    <row r="42" spans="1:14" ht="12.75">
      <c r="A42" t="s">
        <v>31</v>
      </c>
      <c r="B42" s="3">
        <v>463</v>
      </c>
      <c r="C42" s="3">
        <v>469</v>
      </c>
      <c r="D42" s="3">
        <v>480</v>
      </c>
      <c r="E42" s="3">
        <v>492</v>
      </c>
      <c r="F42" s="3">
        <v>499</v>
      </c>
      <c r="G42" s="3">
        <v>504</v>
      </c>
      <c r="H42" s="3">
        <v>514</v>
      </c>
      <c r="I42" s="3">
        <v>524</v>
      </c>
      <c r="J42" s="3">
        <v>521</v>
      </c>
      <c r="K42" s="3">
        <v>545</v>
      </c>
      <c r="L42" s="3">
        <v>543</v>
      </c>
      <c r="M42" s="3">
        <v>546</v>
      </c>
      <c r="N42" s="3">
        <f t="shared" si="0"/>
        <v>508.3333333333333</v>
      </c>
    </row>
    <row r="43" spans="1:14" ht="12.75">
      <c r="A43" t="s">
        <v>32</v>
      </c>
      <c r="B43" s="3">
        <v>347</v>
      </c>
      <c r="C43" s="3">
        <v>343</v>
      </c>
      <c r="D43" s="3">
        <v>339</v>
      </c>
      <c r="E43" s="3">
        <v>342</v>
      </c>
      <c r="F43" s="3">
        <v>331</v>
      </c>
      <c r="G43" s="3">
        <v>349</v>
      </c>
      <c r="H43" s="3">
        <v>357</v>
      </c>
      <c r="I43" s="3">
        <v>361</v>
      </c>
      <c r="J43" s="3">
        <v>367</v>
      </c>
      <c r="K43" s="3">
        <v>365</v>
      </c>
      <c r="L43" s="3">
        <v>376</v>
      </c>
      <c r="M43" s="3">
        <v>381</v>
      </c>
      <c r="N43" s="3">
        <f t="shared" si="0"/>
        <v>354.8333333333333</v>
      </c>
    </row>
    <row r="44" spans="1:14" ht="12.75">
      <c r="A44" t="s">
        <v>33</v>
      </c>
      <c r="B44" s="3">
        <v>147</v>
      </c>
      <c r="C44" s="3">
        <v>145</v>
      </c>
      <c r="D44" s="3">
        <v>148</v>
      </c>
      <c r="E44" s="3">
        <v>141</v>
      </c>
      <c r="F44" s="3">
        <v>129</v>
      </c>
      <c r="G44" s="3">
        <v>127</v>
      </c>
      <c r="H44" s="3">
        <v>125</v>
      </c>
      <c r="I44" s="3">
        <v>125</v>
      </c>
      <c r="J44" s="3">
        <v>120</v>
      </c>
      <c r="K44" s="3">
        <v>120</v>
      </c>
      <c r="L44" s="3">
        <v>126</v>
      </c>
      <c r="M44" s="3">
        <v>135</v>
      </c>
      <c r="N44" s="3">
        <f t="shared" si="0"/>
        <v>132.33333333333334</v>
      </c>
    </row>
    <row r="45" spans="1:14" ht="12.75">
      <c r="A45" t="s">
        <v>36</v>
      </c>
      <c r="B45" s="3">
        <v>91</v>
      </c>
      <c r="C45" s="3">
        <v>83</v>
      </c>
      <c r="D45" s="3">
        <v>84</v>
      </c>
      <c r="E45" s="3">
        <v>88</v>
      </c>
      <c r="F45" s="3">
        <v>80</v>
      </c>
      <c r="G45" s="3">
        <v>80</v>
      </c>
      <c r="H45" s="3">
        <v>74</v>
      </c>
      <c r="I45" s="3">
        <v>74</v>
      </c>
      <c r="J45" s="3">
        <v>77</v>
      </c>
      <c r="K45" s="3">
        <v>78</v>
      </c>
      <c r="L45" s="3">
        <v>76</v>
      </c>
      <c r="M45" s="3">
        <v>74</v>
      </c>
      <c r="N45" s="3">
        <f t="shared" si="0"/>
        <v>79.91666666666667</v>
      </c>
    </row>
    <row r="46" spans="1:14" ht="12.75">
      <c r="A46" t="s">
        <v>39</v>
      </c>
      <c r="B46" s="3">
        <v>116</v>
      </c>
      <c r="C46" s="3">
        <v>112</v>
      </c>
      <c r="D46" s="3">
        <v>116</v>
      </c>
      <c r="E46" s="3">
        <v>124</v>
      </c>
      <c r="F46" s="3">
        <v>112</v>
      </c>
      <c r="G46" s="3">
        <v>112</v>
      </c>
      <c r="H46" s="3">
        <v>111</v>
      </c>
      <c r="I46" s="3">
        <v>108</v>
      </c>
      <c r="J46" s="3">
        <v>110</v>
      </c>
      <c r="K46" s="3">
        <v>115</v>
      </c>
      <c r="L46" s="3">
        <v>112</v>
      </c>
      <c r="M46" s="3">
        <v>110</v>
      </c>
      <c r="N46" s="3">
        <f t="shared" si="0"/>
        <v>113.16666666666667</v>
      </c>
    </row>
    <row r="47" spans="1:14" ht="12.75">
      <c r="A47" t="s">
        <v>43</v>
      </c>
      <c r="B47" s="3">
        <v>118</v>
      </c>
      <c r="C47" s="3">
        <v>117</v>
      </c>
      <c r="D47" s="3">
        <v>118</v>
      </c>
      <c r="E47" s="3">
        <v>122</v>
      </c>
      <c r="F47" s="3">
        <v>127</v>
      </c>
      <c r="G47" s="3">
        <v>130</v>
      </c>
      <c r="H47" s="3">
        <v>120</v>
      </c>
      <c r="I47" s="3">
        <v>129</v>
      </c>
      <c r="J47" s="3">
        <v>135</v>
      </c>
      <c r="K47" s="3">
        <v>142</v>
      </c>
      <c r="L47" s="3">
        <v>136</v>
      </c>
      <c r="M47" s="3">
        <v>137</v>
      </c>
      <c r="N47" s="3">
        <f t="shared" si="0"/>
        <v>127.58333333333333</v>
      </c>
    </row>
    <row r="48" spans="1:14" ht="12.75">
      <c r="A48" t="s">
        <v>64</v>
      </c>
      <c r="B48" s="3">
        <v>56</v>
      </c>
      <c r="C48" s="3">
        <v>58</v>
      </c>
      <c r="D48" s="3">
        <v>55</v>
      </c>
      <c r="E48" s="3">
        <v>49</v>
      </c>
      <c r="F48" s="3">
        <v>51</v>
      </c>
      <c r="G48" s="3">
        <v>57</v>
      </c>
      <c r="H48" s="3">
        <v>56</v>
      </c>
      <c r="I48" s="3">
        <v>57</v>
      </c>
      <c r="J48" s="3">
        <v>59</v>
      </c>
      <c r="K48" s="3">
        <v>64</v>
      </c>
      <c r="L48" s="3">
        <v>57</v>
      </c>
      <c r="M48" s="3">
        <v>61</v>
      </c>
      <c r="N48" s="3">
        <f t="shared" si="0"/>
        <v>56.666666666666664</v>
      </c>
    </row>
    <row r="49" spans="1:14" ht="12.75">
      <c r="A49" t="s">
        <v>92</v>
      </c>
      <c r="B49" s="3">
        <v>144</v>
      </c>
      <c r="C49" s="3">
        <v>138</v>
      </c>
      <c r="D49" s="3">
        <v>150</v>
      </c>
      <c r="E49" s="3">
        <v>142</v>
      </c>
      <c r="F49" s="3">
        <v>135</v>
      </c>
      <c r="G49" s="3">
        <v>144</v>
      </c>
      <c r="H49" s="3">
        <v>145</v>
      </c>
      <c r="I49" s="3">
        <v>146</v>
      </c>
      <c r="J49" s="3">
        <v>146</v>
      </c>
      <c r="K49" s="3">
        <v>152</v>
      </c>
      <c r="L49" s="3">
        <v>141</v>
      </c>
      <c r="M49" s="3">
        <v>154</v>
      </c>
      <c r="N49" s="3">
        <f t="shared" si="0"/>
        <v>144.75</v>
      </c>
    </row>
    <row r="50" spans="1:14" ht="12.75">
      <c r="A50" t="s">
        <v>93</v>
      </c>
      <c r="B50" s="3">
        <v>140</v>
      </c>
      <c r="C50" s="3">
        <v>143</v>
      </c>
      <c r="D50" s="3">
        <v>148</v>
      </c>
      <c r="E50" s="3">
        <v>156</v>
      </c>
      <c r="F50" s="3">
        <v>156</v>
      </c>
      <c r="G50" s="3">
        <v>158</v>
      </c>
      <c r="H50" s="3">
        <v>167</v>
      </c>
      <c r="I50" s="3">
        <v>165</v>
      </c>
      <c r="J50" s="3">
        <v>166</v>
      </c>
      <c r="K50" s="3">
        <v>158</v>
      </c>
      <c r="L50" s="3">
        <v>154</v>
      </c>
      <c r="M50" s="3">
        <v>156</v>
      </c>
      <c r="N50" s="3">
        <f t="shared" si="0"/>
        <v>155.58333333333334</v>
      </c>
    </row>
    <row r="51" spans="1:14" ht="12.75">
      <c r="A51" t="s">
        <v>95</v>
      </c>
      <c r="B51" s="3">
        <v>71</v>
      </c>
      <c r="C51" s="3">
        <v>75</v>
      </c>
      <c r="D51" s="3">
        <v>69</v>
      </c>
      <c r="E51" s="3">
        <v>66</v>
      </c>
      <c r="F51" s="3">
        <v>68</v>
      </c>
      <c r="G51" s="3">
        <v>73</v>
      </c>
      <c r="H51" s="3">
        <v>74</v>
      </c>
      <c r="I51" s="3">
        <v>71</v>
      </c>
      <c r="J51" s="3">
        <v>72</v>
      </c>
      <c r="K51" s="3">
        <v>71</v>
      </c>
      <c r="L51" s="3">
        <v>70</v>
      </c>
      <c r="M51" s="3">
        <v>70</v>
      </c>
      <c r="N51" s="3">
        <f t="shared" si="0"/>
        <v>70.83333333333333</v>
      </c>
    </row>
    <row r="52" spans="1:14" ht="12.75">
      <c r="A52" t="s">
        <v>98</v>
      </c>
      <c r="B52" s="3">
        <f>SUM(B32:B51)</f>
        <v>8986</v>
      </c>
      <c r="C52" s="3">
        <f>SUM(C32:C51)</f>
        <v>8945</v>
      </c>
      <c r="D52" s="3">
        <f aca="true" t="shared" si="2" ref="D52:M52">SUM(D32:D51)</f>
        <v>8991</v>
      </c>
      <c r="E52" s="3">
        <f t="shared" si="2"/>
        <v>9137</v>
      </c>
      <c r="F52" s="3">
        <f t="shared" si="2"/>
        <v>8927</v>
      </c>
      <c r="G52" s="3">
        <f t="shared" si="2"/>
        <v>9125</v>
      </c>
      <c r="H52" s="3">
        <f t="shared" si="2"/>
        <v>9216</v>
      </c>
      <c r="I52" s="3">
        <f t="shared" si="2"/>
        <v>9238</v>
      </c>
      <c r="J52" s="3">
        <f t="shared" si="2"/>
        <v>9398</v>
      </c>
      <c r="K52" s="3">
        <f t="shared" si="2"/>
        <v>9473</v>
      </c>
      <c r="L52" s="3">
        <f t="shared" si="2"/>
        <v>9295</v>
      </c>
      <c r="M52" s="3">
        <f t="shared" si="2"/>
        <v>9384</v>
      </c>
      <c r="N52" s="3">
        <f t="shared" si="0"/>
        <v>9176.25</v>
      </c>
    </row>
    <row r="53" spans="2:14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>
      <c r="A54" t="s">
        <v>101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t="s">
        <v>6</v>
      </c>
      <c r="B55" s="3">
        <v>344</v>
      </c>
      <c r="C55" s="3">
        <v>349</v>
      </c>
      <c r="D55" s="3">
        <v>353</v>
      </c>
      <c r="E55" s="3">
        <v>355</v>
      </c>
      <c r="F55" s="3">
        <v>360</v>
      </c>
      <c r="G55" s="3">
        <v>368</v>
      </c>
      <c r="H55" s="3">
        <v>369</v>
      </c>
      <c r="I55" s="3">
        <v>375</v>
      </c>
      <c r="J55" s="3">
        <v>372</v>
      </c>
      <c r="K55" s="3">
        <v>370</v>
      </c>
      <c r="L55" s="3">
        <v>360</v>
      </c>
      <c r="M55" s="3">
        <v>372</v>
      </c>
      <c r="N55" s="3">
        <f t="shared" si="0"/>
        <v>362.25</v>
      </c>
    </row>
    <row r="56" spans="1:14" ht="12.75">
      <c r="A56" t="s">
        <v>23</v>
      </c>
      <c r="B56" s="3">
        <v>352</v>
      </c>
      <c r="C56" s="3">
        <v>338</v>
      </c>
      <c r="D56" s="3">
        <v>338</v>
      </c>
      <c r="E56" s="3">
        <v>337</v>
      </c>
      <c r="F56" s="3">
        <v>332</v>
      </c>
      <c r="G56" s="3">
        <v>346</v>
      </c>
      <c r="H56" s="3">
        <v>344</v>
      </c>
      <c r="I56" s="3">
        <v>340</v>
      </c>
      <c r="J56" s="3">
        <v>342</v>
      </c>
      <c r="K56" s="3">
        <v>356</v>
      </c>
      <c r="L56" s="3">
        <v>361</v>
      </c>
      <c r="M56" s="3">
        <v>370</v>
      </c>
      <c r="N56" s="3">
        <f t="shared" si="0"/>
        <v>346.3333333333333</v>
      </c>
    </row>
    <row r="57" spans="1:14" ht="12.75">
      <c r="A57" t="s">
        <v>40</v>
      </c>
      <c r="B57" s="3">
        <v>312</v>
      </c>
      <c r="C57" s="3">
        <v>303</v>
      </c>
      <c r="D57" s="3">
        <v>295</v>
      </c>
      <c r="E57" s="3">
        <v>293</v>
      </c>
      <c r="F57" s="3">
        <v>286</v>
      </c>
      <c r="G57" s="3">
        <v>289</v>
      </c>
      <c r="H57" s="3">
        <v>295</v>
      </c>
      <c r="I57" s="3">
        <v>299</v>
      </c>
      <c r="J57" s="3">
        <v>302</v>
      </c>
      <c r="K57" s="3">
        <v>306</v>
      </c>
      <c r="L57" s="3">
        <v>300</v>
      </c>
      <c r="M57" s="3">
        <v>308</v>
      </c>
      <c r="N57" s="3">
        <f t="shared" si="0"/>
        <v>299</v>
      </c>
    </row>
    <row r="58" spans="1:14" ht="12.75">
      <c r="A58" t="s">
        <v>48</v>
      </c>
      <c r="B58" s="3">
        <v>453</v>
      </c>
      <c r="C58" s="3">
        <v>474</v>
      </c>
      <c r="D58" s="3">
        <v>473</v>
      </c>
      <c r="E58" s="3">
        <v>496</v>
      </c>
      <c r="F58" s="3">
        <v>495</v>
      </c>
      <c r="G58" s="3">
        <v>519</v>
      </c>
      <c r="H58" s="3">
        <v>523</v>
      </c>
      <c r="I58" s="3">
        <v>529</v>
      </c>
      <c r="J58" s="3">
        <v>531</v>
      </c>
      <c r="K58" s="3">
        <v>537</v>
      </c>
      <c r="L58" s="3">
        <v>520</v>
      </c>
      <c r="M58" s="3">
        <v>527</v>
      </c>
      <c r="N58" s="3">
        <f t="shared" si="0"/>
        <v>506.4166666666667</v>
      </c>
    </row>
    <row r="59" spans="1:14" ht="12.75">
      <c r="A59" t="s">
        <v>59</v>
      </c>
      <c r="B59" s="3">
        <v>150</v>
      </c>
      <c r="C59" s="3">
        <v>153</v>
      </c>
      <c r="D59" s="3">
        <v>147</v>
      </c>
      <c r="E59" s="3">
        <v>158</v>
      </c>
      <c r="F59" s="3">
        <v>148</v>
      </c>
      <c r="G59" s="3">
        <v>159</v>
      </c>
      <c r="H59" s="3">
        <v>170</v>
      </c>
      <c r="I59" s="3">
        <v>170</v>
      </c>
      <c r="J59" s="3">
        <v>179</v>
      </c>
      <c r="K59" s="3">
        <v>181</v>
      </c>
      <c r="L59" s="3">
        <v>160</v>
      </c>
      <c r="M59" s="3">
        <v>159</v>
      </c>
      <c r="N59" s="3">
        <f t="shared" si="0"/>
        <v>161.16666666666666</v>
      </c>
    </row>
    <row r="60" spans="1:14" ht="12.75">
      <c r="A60" t="s">
        <v>61</v>
      </c>
      <c r="B60" s="3">
        <v>407</v>
      </c>
      <c r="C60" s="3">
        <v>395</v>
      </c>
      <c r="D60" s="3">
        <v>404</v>
      </c>
      <c r="E60" s="3">
        <v>411</v>
      </c>
      <c r="F60" s="3">
        <v>406</v>
      </c>
      <c r="G60" s="3">
        <v>403</v>
      </c>
      <c r="H60" s="3">
        <v>409</v>
      </c>
      <c r="I60" s="3">
        <v>414</v>
      </c>
      <c r="J60" s="3">
        <v>430</v>
      </c>
      <c r="K60" s="3">
        <v>429</v>
      </c>
      <c r="L60" s="3">
        <v>418</v>
      </c>
      <c r="M60" s="3">
        <v>415</v>
      </c>
      <c r="N60" s="3">
        <f t="shared" si="0"/>
        <v>411.75</v>
      </c>
    </row>
    <row r="61" spans="1:14" ht="12.75">
      <c r="A61" t="s">
        <v>62</v>
      </c>
      <c r="B61" s="3">
        <v>954</v>
      </c>
      <c r="C61" s="3">
        <v>932</v>
      </c>
      <c r="D61" s="3">
        <v>936</v>
      </c>
      <c r="E61" s="3">
        <v>938</v>
      </c>
      <c r="F61" s="3">
        <v>915</v>
      </c>
      <c r="G61" s="3">
        <v>923</v>
      </c>
      <c r="H61" s="3">
        <v>951</v>
      </c>
      <c r="I61" s="3">
        <v>944</v>
      </c>
      <c r="J61" s="3">
        <v>964</v>
      </c>
      <c r="K61" s="3">
        <v>959</v>
      </c>
      <c r="L61" s="3">
        <v>964</v>
      </c>
      <c r="M61" s="3">
        <v>954</v>
      </c>
      <c r="N61" s="3">
        <f t="shared" si="0"/>
        <v>944.5</v>
      </c>
    </row>
    <row r="62" spans="1:14" ht="12.75">
      <c r="A62" t="s">
        <v>74</v>
      </c>
      <c r="B62" s="3">
        <v>6914</v>
      </c>
      <c r="C62" s="3">
        <v>6875</v>
      </c>
      <c r="D62" s="3">
        <v>6959</v>
      </c>
      <c r="E62" s="3">
        <v>7086</v>
      </c>
      <c r="F62" s="3">
        <v>6967</v>
      </c>
      <c r="G62" s="3">
        <v>7101</v>
      </c>
      <c r="H62" s="3">
        <v>7174</v>
      </c>
      <c r="I62" s="3">
        <v>7061</v>
      </c>
      <c r="J62" s="3">
        <v>7230</v>
      </c>
      <c r="K62" s="3">
        <v>7271</v>
      </c>
      <c r="L62" s="3">
        <v>7299</v>
      </c>
      <c r="M62" s="3">
        <v>7373</v>
      </c>
      <c r="N62" s="3">
        <f t="shared" si="0"/>
        <v>7109.166666666667</v>
      </c>
    </row>
    <row r="63" spans="1:14" ht="12.75">
      <c r="A63" t="s">
        <v>82</v>
      </c>
      <c r="B63" s="3">
        <v>691</v>
      </c>
      <c r="C63" s="3">
        <v>699</v>
      </c>
      <c r="D63" s="3">
        <v>712</v>
      </c>
      <c r="E63" s="3">
        <v>732</v>
      </c>
      <c r="F63" s="3">
        <v>723</v>
      </c>
      <c r="G63" s="3">
        <v>736</v>
      </c>
      <c r="H63" s="3">
        <v>746</v>
      </c>
      <c r="I63" s="3">
        <v>739</v>
      </c>
      <c r="J63" s="3">
        <v>783</v>
      </c>
      <c r="K63" s="3">
        <v>799</v>
      </c>
      <c r="L63" s="3">
        <v>797</v>
      </c>
      <c r="M63" s="3">
        <v>784</v>
      </c>
      <c r="N63" s="3">
        <f t="shared" si="0"/>
        <v>745.0833333333334</v>
      </c>
    </row>
    <row r="64" spans="1:14" ht="12.75">
      <c r="A64" t="s">
        <v>88</v>
      </c>
      <c r="B64" s="3">
        <v>310</v>
      </c>
      <c r="C64" s="3">
        <v>328</v>
      </c>
      <c r="D64" s="3">
        <v>328</v>
      </c>
      <c r="E64" s="3">
        <v>322</v>
      </c>
      <c r="F64" s="3">
        <v>318</v>
      </c>
      <c r="G64" s="3">
        <v>323</v>
      </c>
      <c r="H64" s="3">
        <v>333</v>
      </c>
      <c r="I64" s="3">
        <v>343</v>
      </c>
      <c r="J64" s="3">
        <v>354</v>
      </c>
      <c r="K64" s="3">
        <v>345</v>
      </c>
      <c r="L64" s="3">
        <v>329</v>
      </c>
      <c r="M64" s="3">
        <v>332</v>
      </c>
      <c r="N64" s="3">
        <f t="shared" si="0"/>
        <v>330.4166666666667</v>
      </c>
    </row>
    <row r="65" spans="1:14" ht="12.75">
      <c r="A65" t="s">
        <v>98</v>
      </c>
      <c r="B65" s="3">
        <f>SUM(B55:B64)</f>
        <v>10887</v>
      </c>
      <c r="C65" s="3">
        <f>SUM(C55:C64)</f>
        <v>10846</v>
      </c>
      <c r="D65" s="3">
        <f aca="true" t="shared" si="3" ref="D65:M65">SUM(D55:D64)</f>
        <v>10945</v>
      </c>
      <c r="E65" s="3">
        <f t="shared" si="3"/>
        <v>11128</v>
      </c>
      <c r="F65" s="3">
        <f t="shared" si="3"/>
        <v>10950</v>
      </c>
      <c r="G65" s="3">
        <f t="shared" si="3"/>
        <v>11167</v>
      </c>
      <c r="H65" s="3">
        <f t="shared" si="3"/>
        <v>11314</v>
      </c>
      <c r="I65" s="3">
        <f t="shared" si="3"/>
        <v>11214</v>
      </c>
      <c r="J65" s="3">
        <f t="shared" si="3"/>
        <v>11487</v>
      </c>
      <c r="K65" s="3">
        <f t="shared" si="3"/>
        <v>11553</v>
      </c>
      <c r="L65" s="3">
        <f t="shared" si="3"/>
        <v>11508</v>
      </c>
      <c r="M65" s="3">
        <f t="shared" si="3"/>
        <v>11594</v>
      </c>
      <c r="N65" s="3">
        <f t="shared" si="0"/>
        <v>11216.083333333334</v>
      </c>
    </row>
    <row r="66" spans="2:14" ht="12.75">
      <c r="B66" s="4">
        <v>36342</v>
      </c>
      <c r="C66" s="4">
        <v>36373</v>
      </c>
      <c r="D66" s="4">
        <v>36404</v>
      </c>
      <c r="E66" s="4">
        <v>36434</v>
      </c>
      <c r="F66" s="4">
        <v>36465</v>
      </c>
      <c r="G66" s="4">
        <v>36495</v>
      </c>
      <c r="H66" s="4">
        <v>36526</v>
      </c>
      <c r="I66" s="4">
        <v>36557</v>
      </c>
      <c r="J66" s="4">
        <v>36586</v>
      </c>
      <c r="K66" s="4">
        <v>36607</v>
      </c>
      <c r="L66" s="4">
        <v>36647</v>
      </c>
      <c r="M66" s="4">
        <v>36678</v>
      </c>
      <c r="N66" t="s">
        <v>110</v>
      </c>
    </row>
    <row r="67" spans="2:14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t="s">
        <v>102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t="s">
        <v>0</v>
      </c>
      <c r="B69" s="3">
        <v>137</v>
      </c>
      <c r="C69" s="3">
        <v>134</v>
      </c>
      <c r="D69" s="3">
        <v>136</v>
      </c>
      <c r="E69" s="3">
        <v>125</v>
      </c>
      <c r="F69" s="3">
        <v>118</v>
      </c>
      <c r="G69" s="3">
        <v>129</v>
      </c>
      <c r="H69" s="3">
        <v>126</v>
      </c>
      <c r="I69" s="3">
        <v>126</v>
      </c>
      <c r="J69" s="3">
        <v>137</v>
      </c>
      <c r="K69" s="3">
        <v>131</v>
      </c>
      <c r="L69" s="3">
        <v>140</v>
      </c>
      <c r="M69" s="3">
        <v>128</v>
      </c>
      <c r="N69" s="3">
        <f t="shared" si="0"/>
        <v>130.58333333333334</v>
      </c>
    </row>
    <row r="70" spans="1:14" ht="12.75">
      <c r="A70" t="s">
        <v>1</v>
      </c>
      <c r="B70" s="3">
        <v>82</v>
      </c>
      <c r="C70" s="3">
        <v>89</v>
      </c>
      <c r="D70" s="3">
        <v>89</v>
      </c>
      <c r="E70" s="3">
        <v>90</v>
      </c>
      <c r="F70" s="3">
        <v>90</v>
      </c>
      <c r="G70" s="3">
        <v>91</v>
      </c>
      <c r="H70" s="3">
        <v>88</v>
      </c>
      <c r="I70" s="3">
        <v>95</v>
      </c>
      <c r="J70" s="3">
        <v>87</v>
      </c>
      <c r="K70" s="3">
        <v>83</v>
      </c>
      <c r="L70" s="3">
        <v>77</v>
      </c>
      <c r="M70" s="3">
        <v>85</v>
      </c>
      <c r="N70" s="3">
        <f t="shared" si="0"/>
        <v>87.16666666666667</v>
      </c>
    </row>
    <row r="71" spans="1:14" ht="12.75">
      <c r="A71" t="s">
        <v>4</v>
      </c>
      <c r="B71" s="3">
        <v>81</v>
      </c>
      <c r="C71" s="3">
        <v>76</v>
      </c>
      <c r="D71" s="3">
        <v>82</v>
      </c>
      <c r="E71" s="3">
        <v>88</v>
      </c>
      <c r="F71" s="3">
        <v>86</v>
      </c>
      <c r="G71" s="3">
        <v>85</v>
      </c>
      <c r="H71" s="3">
        <v>86</v>
      </c>
      <c r="I71" s="3">
        <v>87</v>
      </c>
      <c r="J71" s="3">
        <v>81</v>
      </c>
      <c r="K71" s="3">
        <v>85</v>
      </c>
      <c r="L71" s="3">
        <v>83</v>
      </c>
      <c r="M71" s="3">
        <v>83</v>
      </c>
      <c r="N71" s="3">
        <f t="shared" si="0"/>
        <v>83.58333333333333</v>
      </c>
    </row>
    <row r="72" spans="1:14" ht="12.75">
      <c r="A72" t="s">
        <v>12</v>
      </c>
      <c r="B72" s="3">
        <v>271</v>
      </c>
      <c r="C72" s="3">
        <v>280</v>
      </c>
      <c r="D72" s="3">
        <v>304</v>
      </c>
      <c r="E72" s="3">
        <v>309</v>
      </c>
      <c r="F72" s="3">
        <v>309</v>
      </c>
      <c r="G72" s="3">
        <v>304</v>
      </c>
      <c r="H72" s="3">
        <v>302</v>
      </c>
      <c r="I72" s="3">
        <v>305</v>
      </c>
      <c r="J72" s="3">
        <v>311</v>
      </c>
      <c r="K72" s="3">
        <v>310</v>
      </c>
      <c r="L72" s="3">
        <v>318</v>
      </c>
      <c r="M72" s="3">
        <v>326</v>
      </c>
      <c r="N72" s="3">
        <f t="shared" si="0"/>
        <v>304.0833333333333</v>
      </c>
    </row>
    <row r="73" spans="1:14" ht="12.75">
      <c r="A73" t="s">
        <v>13</v>
      </c>
      <c r="B73" s="3">
        <v>261</v>
      </c>
      <c r="C73" s="3">
        <v>266</v>
      </c>
      <c r="D73" s="3">
        <v>267</v>
      </c>
      <c r="E73" s="3">
        <v>255</v>
      </c>
      <c r="F73" s="3">
        <v>250</v>
      </c>
      <c r="G73" s="3">
        <v>255</v>
      </c>
      <c r="H73" s="3">
        <v>249</v>
      </c>
      <c r="I73" s="3">
        <v>249</v>
      </c>
      <c r="J73" s="3">
        <v>253</v>
      </c>
      <c r="K73" s="3">
        <v>254</v>
      </c>
      <c r="L73" s="3">
        <v>260</v>
      </c>
      <c r="M73" s="3">
        <v>249</v>
      </c>
      <c r="N73" s="3">
        <f t="shared" si="0"/>
        <v>255.66666666666666</v>
      </c>
    </row>
    <row r="74" spans="1:14" ht="12.75">
      <c r="A74" t="s">
        <v>18</v>
      </c>
      <c r="B74" s="3">
        <v>209</v>
      </c>
      <c r="C74" s="3">
        <v>199</v>
      </c>
      <c r="D74" s="3">
        <v>198</v>
      </c>
      <c r="E74" s="3">
        <v>193</v>
      </c>
      <c r="F74" s="3">
        <v>204</v>
      </c>
      <c r="G74" s="3">
        <v>210</v>
      </c>
      <c r="H74" s="3">
        <v>219</v>
      </c>
      <c r="I74" s="3">
        <v>213</v>
      </c>
      <c r="J74" s="3">
        <v>214</v>
      </c>
      <c r="K74" s="3">
        <v>223</v>
      </c>
      <c r="L74" s="3">
        <v>214</v>
      </c>
      <c r="M74" s="3">
        <v>220</v>
      </c>
      <c r="N74" s="3">
        <f t="shared" si="0"/>
        <v>209.66666666666666</v>
      </c>
    </row>
    <row r="75" spans="1:14" ht="12.75">
      <c r="A75" t="s">
        <v>25</v>
      </c>
      <c r="B75" s="3">
        <v>281</v>
      </c>
      <c r="C75" s="3">
        <v>294</v>
      </c>
      <c r="D75" s="3">
        <v>308</v>
      </c>
      <c r="E75" s="3">
        <v>321</v>
      </c>
      <c r="F75" s="3">
        <v>330</v>
      </c>
      <c r="G75" s="3">
        <v>333</v>
      </c>
      <c r="H75" s="3">
        <v>337</v>
      </c>
      <c r="I75" s="3">
        <v>348</v>
      </c>
      <c r="J75" s="3">
        <v>343</v>
      </c>
      <c r="K75" s="3">
        <v>351</v>
      </c>
      <c r="L75" s="3">
        <v>350</v>
      </c>
      <c r="M75" s="3">
        <v>310</v>
      </c>
      <c r="N75" s="3">
        <f t="shared" si="0"/>
        <v>325.5</v>
      </c>
    </row>
    <row r="76" spans="1:14" ht="12.75">
      <c r="A76" t="s">
        <v>34</v>
      </c>
      <c r="B76" s="3">
        <v>185</v>
      </c>
      <c r="C76" s="3">
        <v>192</v>
      </c>
      <c r="D76" s="3">
        <v>196</v>
      </c>
      <c r="E76" s="3">
        <v>196</v>
      </c>
      <c r="F76" s="3">
        <v>199</v>
      </c>
      <c r="G76" s="3">
        <v>212</v>
      </c>
      <c r="H76" s="3">
        <v>215</v>
      </c>
      <c r="I76" s="3">
        <v>204</v>
      </c>
      <c r="J76" s="3">
        <v>204</v>
      </c>
      <c r="K76" s="3">
        <v>189</v>
      </c>
      <c r="L76" s="3">
        <v>190</v>
      </c>
      <c r="M76" s="3">
        <v>187</v>
      </c>
      <c r="N76" s="3">
        <f aca="true" t="shared" si="4" ref="N76:N119">AVERAGE(B76:M76)</f>
        <v>197.41666666666666</v>
      </c>
    </row>
    <row r="77" spans="1:14" ht="12.75">
      <c r="A77" t="s">
        <v>35</v>
      </c>
      <c r="B77" s="3">
        <v>204</v>
      </c>
      <c r="C77" s="3">
        <v>201</v>
      </c>
      <c r="D77" s="3">
        <v>197</v>
      </c>
      <c r="E77" s="3">
        <v>196</v>
      </c>
      <c r="F77" s="3">
        <v>193</v>
      </c>
      <c r="G77" s="3">
        <v>196</v>
      </c>
      <c r="H77" s="3">
        <v>198</v>
      </c>
      <c r="I77" s="3">
        <v>196</v>
      </c>
      <c r="J77" s="3">
        <v>206</v>
      </c>
      <c r="K77" s="3">
        <v>202</v>
      </c>
      <c r="L77" s="3">
        <v>205</v>
      </c>
      <c r="M77" s="3">
        <v>205</v>
      </c>
      <c r="N77" s="3">
        <f t="shared" si="4"/>
        <v>199.91666666666666</v>
      </c>
    </row>
    <row r="78" spans="1:14" ht="12.75">
      <c r="A78" t="s">
        <v>37</v>
      </c>
      <c r="B78" s="3">
        <v>180</v>
      </c>
      <c r="C78" s="3">
        <v>187</v>
      </c>
      <c r="D78" s="3">
        <v>181</v>
      </c>
      <c r="E78" s="3">
        <v>176</v>
      </c>
      <c r="F78" s="3">
        <v>178</v>
      </c>
      <c r="G78" s="3">
        <v>172</v>
      </c>
      <c r="H78" s="3">
        <v>176</v>
      </c>
      <c r="I78" s="3">
        <v>176</v>
      </c>
      <c r="J78" s="3">
        <v>178</v>
      </c>
      <c r="K78" s="3">
        <v>177</v>
      </c>
      <c r="L78" s="3">
        <v>168</v>
      </c>
      <c r="M78" s="3">
        <v>168</v>
      </c>
      <c r="N78" s="3">
        <f t="shared" si="4"/>
        <v>176.41666666666666</v>
      </c>
    </row>
    <row r="79" spans="1:14" ht="12.75">
      <c r="A79" t="s">
        <v>41</v>
      </c>
      <c r="B79" s="3">
        <v>276</v>
      </c>
      <c r="C79" s="3">
        <v>281</v>
      </c>
      <c r="D79" s="3">
        <v>278</v>
      </c>
      <c r="E79" s="3">
        <v>286</v>
      </c>
      <c r="F79" s="3">
        <v>288</v>
      </c>
      <c r="G79" s="3">
        <v>293</v>
      </c>
      <c r="H79" s="3">
        <v>306</v>
      </c>
      <c r="I79" s="3">
        <v>301</v>
      </c>
      <c r="J79" s="3">
        <v>302</v>
      </c>
      <c r="K79" s="3">
        <v>296</v>
      </c>
      <c r="L79" s="3">
        <v>281</v>
      </c>
      <c r="M79" s="3">
        <v>285</v>
      </c>
      <c r="N79" s="3">
        <f t="shared" si="4"/>
        <v>289.4166666666667</v>
      </c>
    </row>
    <row r="80" spans="1:14" ht="12.75">
      <c r="A80" t="s">
        <v>63</v>
      </c>
      <c r="B80" s="3">
        <v>193</v>
      </c>
      <c r="C80" s="3">
        <v>192</v>
      </c>
      <c r="D80" s="3">
        <v>198</v>
      </c>
      <c r="E80" s="3">
        <v>208</v>
      </c>
      <c r="F80" s="3">
        <v>187</v>
      </c>
      <c r="G80" s="3">
        <v>206</v>
      </c>
      <c r="H80" s="3">
        <v>204</v>
      </c>
      <c r="I80" s="3">
        <v>198</v>
      </c>
      <c r="J80" s="3">
        <v>209</v>
      </c>
      <c r="K80" s="3">
        <v>204</v>
      </c>
      <c r="L80" s="3">
        <v>211</v>
      </c>
      <c r="M80" s="3">
        <v>218</v>
      </c>
      <c r="N80" s="3">
        <f t="shared" si="4"/>
        <v>202.33333333333334</v>
      </c>
    </row>
    <row r="81" spans="1:14" ht="12.75">
      <c r="A81" t="s">
        <v>65</v>
      </c>
      <c r="B81" s="3">
        <v>206</v>
      </c>
      <c r="C81" s="3">
        <v>209</v>
      </c>
      <c r="D81" s="3">
        <v>211</v>
      </c>
      <c r="E81" s="3">
        <v>199</v>
      </c>
      <c r="F81" s="3">
        <v>194</v>
      </c>
      <c r="G81" s="3">
        <v>205</v>
      </c>
      <c r="H81" s="3">
        <v>220</v>
      </c>
      <c r="I81" s="3">
        <v>218</v>
      </c>
      <c r="J81" s="3">
        <v>225</v>
      </c>
      <c r="K81" s="3">
        <v>220</v>
      </c>
      <c r="L81" s="3">
        <v>208</v>
      </c>
      <c r="M81" s="3">
        <v>211</v>
      </c>
      <c r="N81" s="3">
        <f t="shared" si="4"/>
        <v>210.5</v>
      </c>
    </row>
    <row r="82" spans="1:14" ht="12.75">
      <c r="A82" t="s">
        <v>66</v>
      </c>
      <c r="B82" s="3">
        <v>297</v>
      </c>
      <c r="C82" s="3">
        <v>285</v>
      </c>
      <c r="D82" s="3">
        <v>299</v>
      </c>
      <c r="E82" s="3">
        <v>310</v>
      </c>
      <c r="F82" s="3">
        <v>312</v>
      </c>
      <c r="G82" s="3">
        <v>318</v>
      </c>
      <c r="H82" s="3">
        <v>295</v>
      </c>
      <c r="I82" s="3">
        <v>294</v>
      </c>
      <c r="J82" s="3">
        <v>301</v>
      </c>
      <c r="K82" s="3">
        <v>297</v>
      </c>
      <c r="L82" s="3">
        <v>292</v>
      </c>
      <c r="M82" s="3">
        <v>308</v>
      </c>
      <c r="N82" s="3">
        <f t="shared" si="4"/>
        <v>300.6666666666667</v>
      </c>
    </row>
    <row r="83" spans="1:14" ht="12.75">
      <c r="A83" t="s">
        <v>70</v>
      </c>
      <c r="B83" s="3">
        <v>456</v>
      </c>
      <c r="C83" s="3">
        <v>451</v>
      </c>
      <c r="D83" s="3">
        <v>433</v>
      </c>
      <c r="E83" s="3">
        <v>457</v>
      </c>
      <c r="F83" s="3">
        <v>439</v>
      </c>
      <c r="G83" s="3">
        <v>447</v>
      </c>
      <c r="H83" s="3">
        <v>465</v>
      </c>
      <c r="I83" s="3">
        <v>449</v>
      </c>
      <c r="J83" s="3">
        <v>469</v>
      </c>
      <c r="K83" s="3">
        <v>459</v>
      </c>
      <c r="L83" s="3">
        <v>459</v>
      </c>
      <c r="M83" s="3">
        <v>470</v>
      </c>
      <c r="N83" s="3">
        <f t="shared" si="4"/>
        <v>454.5</v>
      </c>
    </row>
    <row r="84" spans="1:14" ht="12.75">
      <c r="A84" t="s">
        <v>75</v>
      </c>
      <c r="B84" s="3">
        <v>1946</v>
      </c>
      <c r="C84" s="3">
        <v>1944</v>
      </c>
      <c r="D84" s="3">
        <v>1930</v>
      </c>
      <c r="E84" s="3">
        <v>1939</v>
      </c>
      <c r="F84" s="3">
        <v>1947</v>
      </c>
      <c r="G84" s="3">
        <v>1976</v>
      </c>
      <c r="H84" s="3">
        <v>2005</v>
      </c>
      <c r="I84" s="3">
        <v>2004</v>
      </c>
      <c r="J84" s="3">
        <v>2054</v>
      </c>
      <c r="K84" s="3">
        <v>2086</v>
      </c>
      <c r="L84" s="3">
        <v>2068</v>
      </c>
      <c r="M84" s="3">
        <v>2086</v>
      </c>
      <c r="N84" s="3">
        <f t="shared" si="4"/>
        <v>1998.75</v>
      </c>
    </row>
    <row r="85" spans="1:14" ht="12.75">
      <c r="A85" t="s">
        <v>77</v>
      </c>
      <c r="B85" s="3">
        <v>129</v>
      </c>
      <c r="C85" s="3">
        <v>127</v>
      </c>
      <c r="D85" s="3">
        <v>125</v>
      </c>
      <c r="E85" s="3">
        <v>132</v>
      </c>
      <c r="F85" s="3">
        <v>133</v>
      </c>
      <c r="G85" s="3">
        <v>130</v>
      </c>
      <c r="H85" s="3">
        <v>128</v>
      </c>
      <c r="I85" s="3">
        <v>131</v>
      </c>
      <c r="J85" s="3">
        <v>131</v>
      </c>
      <c r="K85" s="3">
        <v>138</v>
      </c>
      <c r="L85" s="3">
        <v>132</v>
      </c>
      <c r="M85" s="3">
        <v>131</v>
      </c>
      <c r="N85" s="3">
        <f t="shared" si="4"/>
        <v>130.58333333333334</v>
      </c>
    </row>
    <row r="86" spans="1:14" ht="12.75">
      <c r="A86" t="s">
        <v>80</v>
      </c>
      <c r="B86" s="3">
        <v>170</v>
      </c>
      <c r="C86" s="3">
        <v>178</v>
      </c>
      <c r="D86" s="3">
        <v>181</v>
      </c>
      <c r="E86" s="3">
        <v>178</v>
      </c>
      <c r="F86" s="3">
        <v>170</v>
      </c>
      <c r="G86" s="3">
        <v>159</v>
      </c>
      <c r="H86" s="3">
        <v>175</v>
      </c>
      <c r="I86" s="3">
        <v>170</v>
      </c>
      <c r="J86" s="3">
        <v>165</v>
      </c>
      <c r="K86" s="3">
        <v>169</v>
      </c>
      <c r="L86" s="3">
        <v>173</v>
      </c>
      <c r="M86" s="3">
        <v>176</v>
      </c>
      <c r="N86" s="3">
        <f t="shared" si="4"/>
        <v>172</v>
      </c>
    </row>
    <row r="87" spans="1:14" ht="12.75">
      <c r="A87" t="s">
        <v>84</v>
      </c>
      <c r="B87" s="3">
        <v>133</v>
      </c>
      <c r="C87" s="3">
        <v>134</v>
      </c>
      <c r="D87" s="3">
        <v>131</v>
      </c>
      <c r="E87" s="3">
        <v>139</v>
      </c>
      <c r="F87" s="3">
        <v>136</v>
      </c>
      <c r="G87" s="3">
        <v>128</v>
      </c>
      <c r="H87" s="3">
        <v>137</v>
      </c>
      <c r="I87" s="3">
        <v>145</v>
      </c>
      <c r="J87" s="3">
        <v>157</v>
      </c>
      <c r="K87" s="3">
        <v>153</v>
      </c>
      <c r="L87" s="3">
        <v>144</v>
      </c>
      <c r="M87" s="3">
        <v>159</v>
      </c>
      <c r="N87" s="3">
        <f t="shared" si="4"/>
        <v>141.33333333333334</v>
      </c>
    </row>
    <row r="88" spans="1:14" ht="12.75">
      <c r="A88" t="s">
        <v>85</v>
      </c>
      <c r="B88" s="3">
        <v>275</v>
      </c>
      <c r="C88" s="3">
        <v>277</v>
      </c>
      <c r="D88" s="3">
        <v>286</v>
      </c>
      <c r="E88" s="3">
        <v>287</v>
      </c>
      <c r="F88" s="3">
        <v>268</v>
      </c>
      <c r="G88" s="3">
        <v>278</v>
      </c>
      <c r="H88" s="3">
        <v>279</v>
      </c>
      <c r="I88" s="3">
        <v>277</v>
      </c>
      <c r="J88" s="3">
        <v>290</v>
      </c>
      <c r="K88" s="3">
        <v>300</v>
      </c>
      <c r="L88" s="3">
        <v>300</v>
      </c>
      <c r="M88" s="3">
        <v>307</v>
      </c>
      <c r="N88" s="3">
        <f t="shared" si="4"/>
        <v>285.3333333333333</v>
      </c>
    </row>
    <row r="89" spans="1:14" ht="12.75">
      <c r="A89" t="s">
        <v>90</v>
      </c>
      <c r="B89" s="3">
        <v>189</v>
      </c>
      <c r="C89" s="3">
        <v>181</v>
      </c>
      <c r="D89" s="3">
        <v>193</v>
      </c>
      <c r="E89" s="3">
        <v>191</v>
      </c>
      <c r="F89" s="3">
        <v>193</v>
      </c>
      <c r="G89" s="3">
        <v>196</v>
      </c>
      <c r="H89" s="3">
        <v>198</v>
      </c>
      <c r="I89" s="3">
        <v>195</v>
      </c>
      <c r="J89" s="3">
        <v>194</v>
      </c>
      <c r="K89" s="3">
        <v>192</v>
      </c>
      <c r="L89" s="3">
        <v>187</v>
      </c>
      <c r="M89" s="3">
        <v>198</v>
      </c>
      <c r="N89" s="3">
        <f t="shared" si="4"/>
        <v>192.25</v>
      </c>
    </row>
    <row r="90" spans="1:14" ht="12.75">
      <c r="A90" t="s">
        <v>98</v>
      </c>
      <c r="B90" s="3">
        <f>SUM(B69:B89)</f>
        <v>6161</v>
      </c>
      <c r="C90" s="3">
        <f>SUM(C69:C89)</f>
        <v>6177</v>
      </c>
      <c r="D90" s="3">
        <f>SUM(D69:D89)</f>
        <v>6223</v>
      </c>
      <c r="E90" s="3">
        <f aca="true" t="shared" si="5" ref="E90:M90">SUM(E69:E89)</f>
        <v>6275</v>
      </c>
      <c r="F90" s="3">
        <f t="shared" si="5"/>
        <v>6224</v>
      </c>
      <c r="G90" s="3">
        <f t="shared" si="5"/>
        <v>6323</v>
      </c>
      <c r="H90" s="3">
        <f t="shared" si="5"/>
        <v>6408</v>
      </c>
      <c r="I90" s="3">
        <f t="shared" si="5"/>
        <v>6381</v>
      </c>
      <c r="J90" s="3">
        <f t="shared" si="5"/>
        <v>6511</v>
      </c>
      <c r="K90" s="3">
        <f t="shared" si="5"/>
        <v>6519</v>
      </c>
      <c r="L90" s="3">
        <f t="shared" si="5"/>
        <v>6460</v>
      </c>
      <c r="M90" s="3">
        <f t="shared" si="5"/>
        <v>6510</v>
      </c>
      <c r="N90" s="3">
        <f t="shared" si="4"/>
        <v>6347.666666666667</v>
      </c>
    </row>
    <row r="91" spans="2:14" ht="12.75">
      <c r="B91" s="4">
        <v>272</v>
      </c>
      <c r="C91" s="4">
        <v>36008</v>
      </c>
      <c r="D91" s="4">
        <v>36039</v>
      </c>
      <c r="E91" s="4">
        <v>36069</v>
      </c>
      <c r="F91" s="4">
        <v>36100</v>
      </c>
      <c r="G91" s="4">
        <v>36130</v>
      </c>
      <c r="H91" s="4">
        <v>36161</v>
      </c>
      <c r="I91" s="4">
        <v>36192</v>
      </c>
      <c r="J91" s="4">
        <v>36220</v>
      </c>
      <c r="K91" s="4">
        <v>36251</v>
      </c>
      <c r="L91" s="4">
        <v>36281</v>
      </c>
      <c r="M91" s="4">
        <v>36312</v>
      </c>
      <c r="N91" t="s">
        <v>110</v>
      </c>
    </row>
    <row r="92" spans="2:14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t="s">
        <v>103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t="s">
        <v>3</v>
      </c>
      <c r="B94" s="3">
        <v>530</v>
      </c>
      <c r="C94" s="3">
        <v>550</v>
      </c>
      <c r="D94" s="3">
        <v>552</v>
      </c>
      <c r="E94" s="3">
        <v>570</v>
      </c>
      <c r="F94" s="3">
        <v>575</v>
      </c>
      <c r="G94" s="3">
        <v>578</v>
      </c>
      <c r="H94" s="3">
        <v>592</v>
      </c>
      <c r="I94" s="3">
        <v>579</v>
      </c>
      <c r="J94" s="3">
        <v>588</v>
      </c>
      <c r="K94" s="3">
        <v>580</v>
      </c>
      <c r="L94" s="3">
        <v>600</v>
      </c>
      <c r="M94" s="3">
        <v>571</v>
      </c>
      <c r="N94" s="3">
        <f t="shared" si="4"/>
        <v>572.0833333333334</v>
      </c>
    </row>
    <row r="95" spans="1:14" ht="12.75">
      <c r="A95" t="s">
        <v>5</v>
      </c>
      <c r="B95" s="3">
        <v>280</v>
      </c>
      <c r="C95" s="3">
        <v>273</v>
      </c>
      <c r="D95" s="3">
        <v>269</v>
      </c>
      <c r="E95" s="3">
        <v>271</v>
      </c>
      <c r="F95" s="3">
        <v>276</v>
      </c>
      <c r="G95" s="3">
        <v>293</v>
      </c>
      <c r="H95" s="3">
        <v>302</v>
      </c>
      <c r="I95" s="3">
        <v>294</v>
      </c>
      <c r="J95" s="3">
        <v>304</v>
      </c>
      <c r="K95" s="3">
        <v>300</v>
      </c>
      <c r="L95" s="3">
        <v>281</v>
      </c>
      <c r="M95" s="3">
        <v>284</v>
      </c>
      <c r="N95" s="3">
        <f t="shared" si="4"/>
        <v>285.5833333333333</v>
      </c>
    </row>
    <row r="96" spans="1:14" ht="12.75">
      <c r="A96" t="s">
        <v>14</v>
      </c>
      <c r="B96" s="3">
        <v>184</v>
      </c>
      <c r="C96" s="3">
        <v>179</v>
      </c>
      <c r="D96" s="3">
        <v>185</v>
      </c>
      <c r="E96" s="3">
        <v>180</v>
      </c>
      <c r="F96" s="3">
        <v>184</v>
      </c>
      <c r="G96" s="3">
        <v>194</v>
      </c>
      <c r="H96" s="3">
        <v>190</v>
      </c>
      <c r="I96" s="3">
        <v>193</v>
      </c>
      <c r="J96" s="3">
        <v>200</v>
      </c>
      <c r="K96" s="3">
        <v>206</v>
      </c>
      <c r="L96" s="3">
        <v>202</v>
      </c>
      <c r="M96" s="3">
        <v>204</v>
      </c>
      <c r="N96" s="3">
        <f t="shared" si="4"/>
        <v>191.75</v>
      </c>
    </row>
    <row r="97" spans="1:14" ht="12.75">
      <c r="A97" t="s">
        <v>21</v>
      </c>
      <c r="B97" s="3">
        <v>1332</v>
      </c>
      <c r="C97" s="3">
        <v>1337</v>
      </c>
      <c r="D97" s="3">
        <v>1356</v>
      </c>
      <c r="E97" s="3">
        <v>1384</v>
      </c>
      <c r="F97" s="3">
        <v>1344</v>
      </c>
      <c r="G97" s="3">
        <v>1330</v>
      </c>
      <c r="H97" s="3">
        <v>1378</v>
      </c>
      <c r="I97" s="3">
        <v>1369</v>
      </c>
      <c r="J97" s="3">
        <v>1407</v>
      </c>
      <c r="K97" s="3">
        <v>1415</v>
      </c>
      <c r="L97" s="3">
        <v>1383</v>
      </c>
      <c r="M97" s="3">
        <v>1432</v>
      </c>
      <c r="N97" s="3">
        <f t="shared" si="4"/>
        <v>1372.25</v>
      </c>
    </row>
    <row r="98" spans="1:14" ht="12.75">
      <c r="A98" t="s">
        <v>24</v>
      </c>
      <c r="B98" s="3">
        <v>129</v>
      </c>
      <c r="C98" s="3">
        <v>131</v>
      </c>
      <c r="D98" s="3">
        <v>139</v>
      </c>
      <c r="E98" s="3">
        <v>132</v>
      </c>
      <c r="F98" s="3">
        <v>115</v>
      </c>
      <c r="G98" s="3">
        <v>117</v>
      </c>
      <c r="H98" s="3">
        <v>124</v>
      </c>
      <c r="I98" s="3">
        <v>123</v>
      </c>
      <c r="J98" s="3">
        <v>133</v>
      </c>
      <c r="K98" s="3">
        <v>129</v>
      </c>
      <c r="L98" s="3">
        <v>136</v>
      </c>
      <c r="M98" s="3">
        <v>130</v>
      </c>
      <c r="N98" s="3">
        <f t="shared" si="4"/>
        <v>128.16666666666666</v>
      </c>
    </row>
    <row r="99" spans="1:14" ht="12.75">
      <c r="A99" t="s">
        <v>27</v>
      </c>
      <c r="B99" s="3">
        <v>1207</v>
      </c>
      <c r="C99" s="3">
        <v>1207</v>
      </c>
      <c r="D99" s="3">
        <v>1215</v>
      </c>
      <c r="E99" s="3">
        <v>1246</v>
      </c>
      <c r="F99" s="3">
        <v>1236</v>
      </c>
      <c r="G99" s="3">
        <v>1275</v>
      </c>
      <c r="H99" s="3">
        <v>1298</v>
      </c>
      <c r="I99" s="3">
        <v>1292</v>
      </c>
      <c r="J99" s="3">
        <v>1337</v>
      </c>
      <c r="K99" s="3">
        <v>1363</v>
      </c>
      <c r="L99" s="3">
        <v>1338</v>
      </c>
      <c r="M99" s="3">
        <v>1337</v>
      </c>
      <c r="N99" s="3">
        <f t="shared" si="4"/>
        <v>1279.25</v>
      </c>
    </row>
    <row r="100" spans="1:14" ht="12.75">
      <c r="A100" t="s">
        <v>42</v>
      </c>
      <c r="B100" s="3">
        <v>365</v>
      </c>
      <c r="C100" s="3">
        <v>347</v>
      </c>
      <c r="D100" s="3">
        <v>346</v>
      </c>
      <c r="E100" s="3">
        <v>335</v>
      </c>
      <c r="F100" s="3">
        <v>336</v>
      </c>
      <c r="G100" s="3">
        <v>349</v>
      </c>
      <c r="H100" s="3">
        <v>341</v>
      </c>
      <c r="I100" s="3">
        <v>351</v>
      </c>
      <c r="J100" s="3">
        <v>352</v>
      </c>
      <c r="K100" s="3">
        <v>362</v>
      </c>
      <c r="L100" s="3">
        <v>374</v>
      </c>
      <c r="M100" s="3">
        <v>368</v>
      </c>
      <c r="N100" s="3">
        <f t="shared" si="4"/>
        <v>352.1666666666667</v>
      </c>
    </row>
    <row r="101" spans="1:14" ht="12.75">
      <c r="A101" t="s">
        <v>46</v>
      </c>
      <c r="B101" s="3">
        <v>165</v>
      </c>
      <c r="C101" s="3">
        <v>122</v>
      </c>
      <c r="D101" s="3">
        <v>124</v>
      </c>
      <c r="E101" s="3">
        <v>131</v>
      </c>
      <c r="F101" s="3">
        <v>123</v>
      </c>
      <c r="G101" s="3">
        <v>113</v>
      </c>
      <c r="H101" s="3">
        <v>110</v>
      </c>
      <c r="I101" s="3">
        <v>122</v>
      </c>
      <c r="J101" s="3">
        <v>122</v>
      </c>
      <c r="K101" s="3">
        <v>124</v>
      </c>
      <c r="L101" s="3">
        <v>123</v>
      </c>
      <c r="M101" s="3">
        <v>145</v>
      </c>
      <c r="N101" s="3">
        <f t="shared" si="4"/>
        <v>127</v>
      </c>
    </row>
    <row r="102" spans="1:14" ht="12.75">
      <c r="A102" t="s">
        <v>47</v>
      </c>
      <c r="B102" s="3">
        <v>318</v>
      </c>
      <c r="C102" s="3">
        <v>350</v>
      </c>
      <c r="D102" s="3">
        <v>346</v>
      </c>
      <c r="E102" s="3">
        <v>363</v>
      </c>
      <c r="F102" s="3">
        <v>354</v>
      </c>
      <c r="G102" s="3">
        <v>373</v>
      </c>
      <c r="H102" s="3">
        <v>381</v>
      </c>
      <c r="I102" s="3">
        <v>393</v>
      </c>
      <c r="J102" s="3">
        <v>394</v>
      </c>
      <c r="K102" s="3">
        <v>398</v>
      </c>
      <c r="L102" s="3">
        <v>406</v>
      </c>
      <c r="M102" s="3">
        <v>403</v>
      </c>
      <c r="N102" s="3">
        <f t="shared" si="4"/>
        <v>373.25</v>
      </c>
    </row>
    <row r="103" spans="1:14" ht="12.75">
      <c r="A103" t="s">
        <v>49</v>
      </c>
      <c r="B103" s="3">
        <v>392</v>
      </c>
      <c r="C103" s="3">
        <v>396</v>
      </c>
      <c r="D103" s="3">
        <v>393</v>
      </c>
      <c r="E103" s="3">
        <v>395</v>
      </c>
      <c r="F103" s="3">
        <v>386</v>
      </c>
      <c r="G103" s="3">
        <v>392</v>
      </c>
      <c r="H103" s="3">
        <v>393</v>
      </c>
      <c r="I103" s="3">
        <v>400</v>
      </c>
      <c r="J103" s="3">
        <v>405</v>
      </c>
      <c r="K103" s="3">
        <v>408</v>
      </c>
      <c r="L103" s="3">
        <v>395</v>
      </c>
      <c r="M103" s="3">
        <v>404</v>
      </c>
      <c r="N103" s="3">
        <f t="shared" si="4"/>
        <v>396.5833333333333</v>
      </c>
    </row>
    <row r="104" spans="1:14" ht="12.75">
      <c r="A104" t="s">
        <v>50</v>
      </c>
      <c r="B104" s="3">
        <v>1226</v>
      </c>
      <c r="C104" s="3">
        <v>1249</v>
      </c>
      <c r="D104" s="3">
        <v>1267</v>
      </c>
      <c r="E104" s="3">
        <v>1288</v>
      </c>
      <c r="F104" s="3">
        <v>1315</v>
      </c>
      <c r="G104" s="3">
        <v>1308</v>
      </c>
      <c r="H104" s="3">
        <v>1310</v>
      </c>
      <c r="I104" s="3">
        <v>1309</v>
      </c>
      <c r="J104" s="3">
        <v>1316</v>
      </c>
      <c r="K104" s="3">
        <v>1341</v>
      </c>
      <c r="L104" s="3">
        <v>1346</v>
      </c>
      <c r="M104" s="3">
        <v>1343</v>
      </c>
      <c r="N104" s="3">
        <f t="shared" si="4"/>
        <v>1301.5</v>
      </c>
    </row>
    <row r="105" spans="1:14" ht="12.75">
      <c r="A105" t="s">
        <v>51</v>
      </c>
      <c r="B105" s="3">
        <v>250</v>
      </c>
      <c r="C105" s="3">
        <v>245</v>
      </c>
      <c r="D105" s="3">
        <v>235</v>
      </c>
      <c r="E105" s="3">
        <v>243</v>
      </c>
      <c r="F105" s="3">
        <v>248</v>
      </c>
      <c r="G105" s="3">
        <v>245</v>
      </c>
      <c r="H105" s="3">
        <v>252</v>
      </c>
      <c r="I105" s="3">
        <v>259</v>
      </c>
      <c r="J105" s="3">
        <v>256</v>
      </c>
      <c r="K105" s="3">
        <v>263</v>
      </c>
      <c r="L105" s="3">
        <v>260</v>
      </c>
      <c r="M105" s="3">
        <v>275</v>
      </c>
      <c r="N105" s="3">
        <f t="shared" si="4"/>
        <v>252.58333333333334</v>
      </c>
    </row>
    <row r="106" spans="1:14" ht="12.75">
      <c r="A106" t="s">
        <v>52</v>
      </c>
      <c r="B106" s="3">
        <v>246</v>
      </c>
      <c r="C106" s="3">
        <v>245</v>
      </c>
      <c r="D106" s="3">
        <v>239</v>
      </c>
      <c r="E106" s="3">
        <v>244</v>
      </c>
      <c r="F106" s="3">
        <v>243</v>
      </c>
      <c r="G106" s="3">
        <v>250</v>
      </c>
      <c r="H106" s="3">
        <v>260</v>
      </c>
      <c r="I106" s="3">
        <v>265</v>
      </c>
      <c r="J106" s="3">
        <v>264</v>
      </c>
      <c r="K106" s="3">
        <v>258</v>
      </c>
      <c r="L106" s="3">
        <v>252</v>
      </c>
      <c r="M106" s="3">
        <v>255</v>
      </c>
      <c r="N106" s="3">
        <f t="shared" si="4"/>
        <v>251.75</v>
      </c>
    </row>
    <row r="107" spans="1:14" ht="12.75">
      <c r="A107" t="s">
        <v>54</v>
      </c>
      <c r="B107" s="3">
        <v>1060</v>
      </c>
      <c r="C107" s="3">
        <v>1023</v>
      </c>
      <c r="D107" s="3">
        <v>1020</v>
      </c>
      <c r="E107" s="3">
        <v>1062</v>
      </c>
      <c r="F107" s="3">
        <v>1080</v>
      </c>
      <c r="G107" s="3">
        <v>1080</v>
      </c>
      <c r="H107" s="3">
        <v>1097</v>
      </c>
      <c r="I107" s="3">
        <v>1103</v>
      </c>
      <c r="J107" s="3">
        <v>1136</v>
      </c>
      <c r="K107" s="3">
        <v>1186</v>
      </c>
      <c r="L107" s="3">
        <v>1153</v>
      </c>
      <c r="M107" s="3">
        <v>1144</v>
      </c>
      <c r="N107" s="3">
        <f t="shared" si="4"/>
        <v>1095.3333333333333</v>
      </c>
    </row>
    <row r="108" spans="1:14" ht="12.75">
      <c r="A108" t="s">
        <v>55</v>
      </c>
      <c r="B108" s="3">
        <v>3048</v>
      </c>
      <c r="C108" s="3">
        <v>3001</v>
      </c>
      <c r="D108" s="3">
        <v>3019</v>
      </c>
      <c r="E108" s="3">
        <v>3086</v>
      </c>
      <c r="F108" s="3">
        <v>3054</v>
      </c>
      <c r="G108" s="3">
        <v>3111</v>
      </c>
      <c r="H108" s="3">
        <v>3099</v>
      </c>
      <c r="I108" s="3">
        <v>3068</v>
      </c>
      <c r="J108" s="3">
        <v>3133</v>
      </c>
      <c r="K108" s="3">
        <v>3175</v>
      </c>
      <c r="L108" s="3">
        <v>3103</v>
      </c>
      <c r="M108" s="3">
        <v>3202</v>
      </c>
      <c r="N108" s="3">
        <f t="shared" si="4"/>
        <v>3091.5833333333335</v>
      </c>
    </row>
    <row r="109" spans="1:14" ht="12.75">
      <c r="A109" t="s">
        <v>56</v>
      </c>
      <c r="B109" s="3">
        <v>229</v>
      </c>
      <c r="C109" s="3">
        <v>239</v>
      </c>
      <c r="D109" s="3">
        <v>232</v>
      </c>
      <c r="E109" s="3">
        <v>225</v>
      </c>
      <c r="F109" s="3">
        <v>211</v>
      </c>
      <c r="G109" s="3">
        <v>219</v>
      </c>
      <c r="H109" s="3">
        <v>225</v>
      </c>
      <c r="I109" s="3">
        <v>231</v>
      </c>
      <c r="J109" s="3">
        <v>229</v>
      </c>
      <c r="K109" s="3">
        <v>229</v>
      </c>
      <c r="L109" s="3">
        <v>218</v>
      </c>
      <c r="M109" s="3">
        <v>216</v>
      </c>
      <c r="N109" s="3">
        <f t="shared" si="4"/>
        <v>225.25</v>
      </c>
    </row>
    <row r="110" spans="1:14" ht="12.75">
      <c r="A110" t="s">
        <v>57</v>
      </c>
      <c r="B110" s="3">
        <v>240</v>
      </c>
      <c r="C110" s="3">
        <v>240</v>
      </c>
      <c r="D110" s="3">
        <v>244</v>
      </c>
      <c r="E110" s="3">
        <v>238</v>
      </c>
      <c r="F110" s="3">
        <v>255</v>
      </c>
      <c r="G110" s="3">
        <v>262</v>
      </c>
      <c r="H110" s="3">
        <v>260</v>
      </c>
      <c r="I110" s="3">
        <v>254</v>
      </c>
      <c r="J110" s="3">
        <v>268</v>
      </c>
      <c r="K110" s="3">
        <v>268</v>
      </c>
      <c r="L110" s="3">
        <v>268</v>
      </c>
      <c r="M110" s="3">
        <v>259</v>
      </c>
      <c r="N110" s="3">
        <f t="shared" si="4"/>
        <v>254.66666666666666</v>
      </c>
    </row>
    <row r="111" spans="1:14" ht="12.75">
      <c r="A111" t="s">
        <v>60</v>
      </c>
      <c r="B111" s="3">
        <v>487</v>
      </c>
      <c r="C111" s="3">
        <v>481</v>
      </c>
      <c r="D111" s="3">
        <v>490</v>
      </c>
      <c r="E111" s="3">
        <v>484</v>
      </c>
      <c r="F111" s="3">
        <v>475</v>
      </c>
      <c r="G111" s="3">
        <v>495</v>
      </c>
      <c r="H111" s="3">
        <v>508</v>
      </c>
      <c r="I111" s="3">
        <v>514</v>
      </c>
      <c r="J111" s="3">
        <v>512</v>
      </c>
      <c r="K111" s="3">
        <v>544</v>
      </c>
      <c r="L111" s="3">
        <v>521</v>
      </c>
      <c r="M111" s="3">
        <v>515</v>
      </c>
      <c r="N111" s="3">
        <f t="shared" si="4"/>
        <v>502.1666666666667</v>
      </c>
    </row>
    <row r="112" spans="1:14" ht="12.75">
      <c r="A112" t="s">
        <v>105</v>
      </c>
      <c r="B112" s="3">
        <v>210</v>
      </c>
      <c r="C112" s="3">
        <v>212</v>
      </c>
      <c r="D112" s="3">
        <v>208</v>
      </c>
      <c r="E112" s="3">
        <v>215</v>
      </c>
      <c r="F112" s="3">
        <v>216</v>
      </c>
      <c r="G112" s="3">
        <v>217</v>
      </c>
      <c r="H112" s="3">
        <v>219</v>
      </c>
      <c r="I112" s="3">
        <v>220</v>
      </c>
      <c r="J112" s="3">
        <v>214</v>
      </c>
      <c r="K112" s="3">
        <v>227</v>
      </c>
      <c r="L112" s="3">
        <v>216</v>
      </c>
      <c r="M112" s="3">
        <v>221</v>
      </c>
      <c r="N112" s="3">
        <f t="shared" si="4"/>
        <v>216.25</v>
      </c>
    </row>
    <row r="113" spans="1:14" ht="12.75">
      <c r="A113" t="s">
        <v>67</v>
      </c>
      <c r="B113" s="3">
        <v>941</v>
      </c>
      <c r="C113" s="3">
        <v>950</v>
      </c>
      <c r="D113" s="3">
        <v>931</v>
      </c>
      <c r="E113" s="3">
        <v>929</v>
      </c>
      <c r="F113" s="3">
        <v>910</v>
      </c>
      <c r="G113" s="3">
        <v>929</v>
      </c>
      <c r="H113" s="3">
        <v>977</v>
      </c>
      <c r="I113" s="3">
        <v>972</v>
      </c>
      <c r="J113" s="3">
        <v>1023</v>
      </c>
      <c r="K113" s="3">
        <v>1012</v>
      </c>
      <c r="L113" s="3">
        <v>1025</v>
      </c>
      <c r="M113" s="3">
        <v>1020</v>
      </c>
      <c r="N113" s="3">
        <f t="shared" si="4"/>
        <v>968.25</v>
      </c>
    </row>
    <row r="114" spans="1:14" ht="12.75">
      <c r="A114" t="s">
        <v>76</v>
      </c>
      <c r="B114" s="3">
        <v>215</v>
      </c>
      <c r="C114" s="3">
        <v>212</v>
      </c>
      <c r="D114" s="3">
        <v>214</v>
      </c>
      <c r="E114" s="3">
        <v>228</v>
      </c>
      <c r="F114" s="3">
        <v>226</v>
      </c>
      <c r="G114" s="3">
        <v>234</v>
      </c>
      <c r="H114" s="3">
        <v>244</v>
      </c>
      <c r="I114" s="3">
        <v>241</v>
      </c>
      <c r="J114" s="3">
        <v>251</v>
      </c>
      <c r="K114" s="3">
        <v>242</v>
      </c>
      <c r="L114" s="3">
        <v>242</v>
      </c>
      <c r="M114" s="3">
        <v>247</v>
      </c>
      <c r="N114" s="3">
        <f t="shared" si="4"/>
        <v>233</v>
      </c>
    </row>
    <row r="115" spans="1:14" ht="12.75">
      <c r="A115" t="s">
        <v>79</v>
      </c>
      <c r="B115" s="3">
        <v>4339</v>
      </c>
      <c r="C115" s="3">
        <v>4311</v>
      </c>
      <c r="D115" s="3">
        <v>4321</v>
      </c>
      <c r="E115" s="3">
        <v>4408</v>
      </c>
      <c r="F115" s="3">
        <v>4326</v>
      </c>
      <c r="G115" s="3">
        <v>4373</v>
      </c>
      <c r="H115" s="3">
        <v>4451</v>
      </c>
      <c r="I115" s="3">
        <v>4400</v>
      </c>
      <c r="J115" s="3">
        <v>4467</v>
      </c>
      <c r="K115" s="3">
        <v>4501</v>
      </c>
      <c r="L115" s="3">
        <v>4446</v>
      </c>
      <c r="M115" s="3">
        <v>4457</v>
      </c>
      <c r="N115" s="3">
        <f>AVERAGE(B115:M115)</f>
        <v>4400</v>
      </c>
    </row>
    <row r="116" spans="1:14" ht="12.75">
      <c r="A116" t="s">
        <v>83</v>
      </c>
      <c r="B116" s="3">
        <v>230</v>
      </c>
      <c r="C116" s="3">
        <v>242</v>
      </c>
      <c r="D116" s="3">
        <v>239</v>
      </c>
      <c r="E116" s="3">
        <v>233</v>
      </c>
      <c r="F116" s="3">
        <v>223</v>
      </c>
      <c r="G116" s="3">
        <v>238</v>
      </c>
      <c r="H116" s="3">
        <v>250</v>
      </c>
      <c r="I116" s="3">
        <v>236</v>
      </c>
      <c r="J116" s="3">
        <v>235</v>
      </c>
      <c r="K116" s="3">
        <v>234</v>
      </c>
      <c r="L116" s="3">
        <v>230</v>
      </c>
      <c r="M116" s="3">
        <v>227</v>
      </c>
      <c r="N116" s="3">
        <f t="shared" si="4"/>
        <v>234.75</v>
      </c>
    </row>
    <row r="117" spans="1:14" ht="12.75">
      <c r="A117" t="s">
        <v>86</v>
      </c>
      <c r="B117" s="3">
        <v>164</v>
      </c>
      <c r="C117" s="3">
        <v>158</v>
      </c>
      <c r="D117" s="3">
        <v>156</v>
      </c>
      <c r="E117" s="3">
        <v>166</v>
      </c>
      <c r="F117" s="3">
        <v>175</v>
      </c>
      <c r="G117" s="3">
        <v>176</v>
      </c>
      <c r="H117" s="3">
        <v>185</v>
      </c>
      <c r="I117" s="3">
        <v>182</v>
      </c>
      <c r="J117" s="3">
        <v>187</v>
      </c>
      <c r="K117" s="3">
        <v>173</v>
      </c>
      <c r="L117" s="3">
        <v>171</v>
      </c>
      <c r="M117" s="3">
        <v>176</v>
      </c>
      <c r="N117" s="3">
        <f t="shared" si="4"/>
        <v>172.41666666666666</v>
      </c>
    </row>
    <row r="118" spans="1:14" ht="12.75">
      <c r="A118" t="s">
        <v>87</v>
      </c>
      <c r="B118" s="3">
        <v>1417</v>
      </c>
      <c r="C118" s="3">
        <v>1427</v>
      </c>
      <c r="D118" s="3">
        <v>1410</v>
      </c>
      <c r="E118" s="3">
        <v>1465</v>
      </c>
      <c r="F118" s="3">
        <v>1440</v>
      </c>
      <c r="G118" s="3">
        <v>1448</v>
      </c>
      <c r="H118" s="3">
        <v>1460</v>
      </c>
      <c r="I118" s="3">
        <v>1464</v>
      </c>
      <c r="J118" s="3">
        <v>1446</v>
      </c>
      <c r="K118" s="3">
        <v>1448</v>
      </c>
      <c r="L118" s="3">
        <v>1457</v>
      </c>
      <c r="M118" s="3">
        <v>1465</v>
      </c>
      <c r="N118" s="3">
        <f t="shared" si="4"/>
        <v>1445.5833333333333</v>
      </c>
    </row>
    <row r="119" spans="1:14" ht="12.75">
      <c r="A119" t="s">
        <v>89</v>
      </c>
      <c r="B119" s="3">
        <v>280</v>
      </c>
      <c r="C119" s="3">
        <v>277</v>
      </c>
      <c r="D119" s="3">
        <v>281</v>
      </c>
      <c r="E119" s="3">
        <v>289</v>
      </c>
      <c r="F119" s="3">
        <v>292</v>
      </c>
      <c r="G119" s="3">
        <v>289</v>
      </c>
      <c r="H119" s="3">
        <v>298</v>
      </c>
      <c r="I119" s="3">
        <v>296</v>
      </c>
      <c r="J119" s="3">
        <v>302</v>
      </c>
      <c r="K119" s="3">
        <v>303</v>
      </c>
      <c r="L119" s="3">
        <v>296</v>
      </c>
      <c r="M119" s="3">
        <v>287</v>
      </c>
      <c r="N119" s="3">
        <f t="shared" si="4"/>
        <v>290.8333333333333</v>
      </c>
    </row>
    <row r="120" spans="1:14" ht="12.75">
      <c r="A120" t="s">
        <v>98</v>
      </c>
      <c r="B120" s="3">
        <f>SUM(B94:B119)</f>
        <v>19484</v>
      </c>
      <c r="C120" s="3">
        <f>SUM(C94:C119)</f>
        <v>19404</v>
      </c>
      <c r="D120" s="3">
        <f aca="true" t="shared" si="6" ref="D120:N120">SUM(D94:D119)</f>
        <v>19431</v>
      </c>
      <c r="E120" s="3">
        <f t="shared" si="6"/>
        <v>19810</v>
      </c>
      <c r="F120" s="3">
        <f t="shared" si="6"/>
        <v>19618</v>
      </c>
      <c r="G120" s="3">
        <f t="shared" si="6"/>
        <v>19888</v>
      </c>
      <c r="H120" s="3">
        <f t="shared" si="6"/>
        <v>20204</v>
      </c>
      <c r="I120" s="3">
        <f t="shared" si="6"/>
        <v>20130</v>
      </c>
      <c r="J120" s="3">
        <f t="shared" si="6"/>
        <v>20481</v>
      </c>
      <c r="K120" s="3">
        <f t="shared" si="6"/>
        <v>20689</v>
      </c>
      <c r="L120" s="3">
        <f t="shared" si="6"/>
        <v>20442</v>
      </c>
      <c r="M120" s="3">
        <f t="shared" si="6"/>
        <v>20587</v>
      </c>
      <c r="N120" s="3">
        <f t="shared" si="6"/>
        <v>20013.999999999996</v>
      </c>
    </row>
    <row r="121" spans="2:14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t="s">
        <v>104</v>
      </c>
      <c r="B122" s="3">
        <f aca="true" t="shared" si="7" ref="B122:M122">SUM(B28+B52+B65+B90+B120)</f>
        <v>52160</v>
      </c>
      <c r="C122" s="3">
        <f t="shared" si="7"/>
        <v>51989</v>
      </c>
      <c r="D122" s="3">
        <f t="shared" si="7"/>
        <v>52233</v>
      </c>
      <c r="E122" s="3">
        <f t="shared" si="7"/>
        <v>53019</v>
      </c>
      <c r="F122" s="3">
        <f t="shared" si="7"/>
        <v>52378</v>
      </c>
      <c r="G122" s="3">
        <f t="shared" si="7"/>
        <v>53273</v>
      </c>
      <c r="H122" s="3">
        <f t="shared" si="7"/>
        <v>54031</v>
      </c>
      <c r="I122" s="3">
        <f t="shared" si="7"/>
        <v>53831</v>
      </c>
      <c r="J122" s="3">
        <f t="shared" si="7"/>
        <v>54848</v>
      </c>
      <c r="K122" s="3">
        <f t="shared" si="7"/>
        <v>55255</v>
      </c>
      <c r="L122" s="3">
        <f t="shared" si="7"/>
        <v>54576</v>
      </c>
      <c r="M122" s="3">
        <f t="shared" si="7"/>
        <v>55038</v>
      </c>
      <c r="N122" s="3">
        <f>SUM(N28+N52+N65+N90+N120)</f>
        <v>53552.58333333333</v>
      </c>
    </row>
    <row r="123" spans="2:13" ht="12.75">
      <c r="B123" s="3"/>
      <c r="M123" s="3"/>
    </row>
  </sheetData>
  <printOptions gridLines="1"/>
  <pageMargins left="0.5" right="0.5" top="0.5" bottom="0.5" header="0.5" footer="0.5"/>
  <pageSetup horizontalDpi="600" verticalDpi="600" orientation="landscape" scale="97" r:id="rId1"/>
  <rowBreaks count="3" manualBreakCount="3">
    <brk id="28" max="255" man="1"/>
    <brk id="65" max="255" man="1"/>
    <brk id="90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9"/>
  <sheetViews>
    <sheetView workbookViewId="0" topLeftCell="C1">
      <selection activeCell="M119" sqref="M119"/>
    </sheetView>
  </sheetViews>
  <sheetFormatPr defaultColWidth="9.140625" defaultRowHeight="12.75"/>
  <cols>
    <col min="1" max="1" width="18.8515625" style="0" bestFit="1" customWidth="1"/>
  </cols>
  <sheetData>
    <row r="1" spans="1:14" ht="12.75">
      <c r="A1" s="5" t="s">
        <v>113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2.75">
      <c r="B3" s="4">
        <v>36708</v>
      </c>
      <c r="C3" s="4">
        <v>36739</v>
      </c>
      <c r="D3" s="4">
        <v>36770</v>
      </c>
      <c r="E3" s="4">
        <v>36800</v>
      </c>
      <c r="F3" s="4">
        <v>36831</v>
      </c>
      <c r="G3" s="4">
        <v>36861</v>
      </c>
      <c r="H3" s="4">
        <v>36892</v>
      </c>
      <c r="I3" s="4">
        <v>36923</v>
      </c>
      <c r="J3" s="4">
        <v>36951</v>
      </c>
      <c r="K3" s="4">
        <v>36982</v>
      </c>
      <c r="L3" s="4">
        <v>37012</v>
      </c>
      <c r="M3" s="4">
        <v>37043</v>
      </c>
      <c r="N3" t="s">
        <v>108</v>
      </c>
    </row>
    <row r="4" spans="1:14" ht="12.7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 t="s">
        <v>109</v>
      </c>
    </row>
    <row r="5" spans="1:14" ht="12.75">
      <c r="A5" t="s">
        <v>97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t="s">
        <v>9</v>
      </c>
      <c r="B6" s="3">
        <v>754</v>
      </c>
      <c r="C6" s="3">
        <v>776</v>
      </c>
      <c r="D6" s="3">
        <v>751</v>
      </c>
      <c r="E6" s="3">
        <v>699</v>
      </c>
      <c r="F6" s="3">
        <v>709</v>
      </c>
      <c r="G6" s="3">
        <v>707</v>
      </c>
      <c r="H6" s="3">
        <v>711</v>
      </c>
      <c r="I6" s="3">
        <v>704</v>
      </c>
      <c r="J6" s="3">
        <v>739</v>
      </c>
      <c r="K6" s="3">
        <v>719</v>
      </c>
      <c r="L6" s="3">
        <v>681</v>
      </c>
      <c r="M6" s="3">
        <v>686</v>
      </c>
      <c r="N6" s="3">
        <f aca="true" t="shared" si="0" ref="N6:N68">AVERAGE(B6:M6)</f>
        <v>719.6666666666666</v>
      </c>
    </row>
    <row r="7" spans="1:14" ht="12.75">
      <c r="A7" t="s">
        <v>11</v>
      </c>
      <c r="B7" s="3">
        <v>466</v>
      </c>
      <c r="C7" s="3">
        <v>446</v>
      </c>
      <c r="D7" s="3">
        <v>461</v>
      </c>
      <c r="E7" s="3">
        <v>468</v>
      </c>
      <c r="F7" s="3">
        <v>454</v>
      </c>
      <c r="G7" s="3">
        <v>487</v>
      </c>
      <c r="H7" s="3">
        <v>543</v>
      </c>
      <c r="I7" s="3">
        <v>513</v>
      </c>
      <c r="J7" s="3">
        <v>519</v>
      </c>
      <c r="K7" s="3">
        <v>515</v>
      </c>
      <c r="L7" s="3">
        <v>477</v>
      </c>
      <c r="M7" s="3">
        <v>486</v>
      </c>
      <c r="N7" s="3">
        <f t="shared" si="0"/>
        <v>486.25</v>
      </c>
    </row>
    <row r="8" spans="1:14" ht="12.75">
      <c r="A8" t="s">
        <v>16</v>
      </c>
      <c r="B8" s="3">
        <v>348</v>
      </c>
      <c r="C8" s="3">
        <v>367</v>
      </c>
      <c r="D8" s="3">
        <v>394</v>
      </c>
      <c r="E8" s="3">
        <v>390</v>
      </c>
      <c r="F8" s="3">
        <v>382</v>
      </c>
      <c r="G8" s="3">
        <v>382</v>
      </c>
      <c r="H8" s="3">
        <v>429</v>
      </c>
      <c r="I8" s="3">
        <v>416</v>
      </c>
      <c r="J8" s="3">
        <v>396</v>
      </c>
      <c r="K8" s="3">
        <v>422</v>
      </c>
      <c r="L8" s="3">
        <v>395</v>
      </c>
      <c r="M8" s="3">
        <v>421</v>
      </c>
      <c r="N8" s="3">
        <f t="shared" si="0"/>
        <v>395.1666666666667</v>
      </c>
    </row>
    <row r="9" spans="1:14" ht="12.75">
      <c r="A9" t="s">
        <v>19</v>
      </c>
      <c r="B9" s="3">
        <v>559</v>
      </c>
      <c r="C9" s="3">
        <v>549</v>
      </c>
      <c r="D9" s="3">
        <v>543</v>
      </c>
      <c r="E9" s="3">
        <v>531</v>
      </c>
      <c r="F9" s="3">
        <v>544</v>
      </c>
      <c r="G9" s="3">
        <v>569</v>
      </c>
      <c r="H9" s="3">
        <v>566</v>
      </c>
      <c r="I9" s="3">
        <v>576</v>
      </c>
      <c r="J9" s="3">
        <v>604</v>
      </c>
      <c r="K9" s="3">
        <v>588</v>
      </c>
      <c r="L9" s="3">
        <v>591</v>
      </c>
      <c r="M9" s="3">
        <v>596</v>
      </c>
      <c r="N9" s="3">
        <f t="shared" si="0"/>
        <v>568</v>
      </c>
    </row>
    <row r="10" spans="1:14" ht="12.75">
      <c r="A10" t="s">
        <v>22</v>
      </c>
      <c r="B10" s="3">
        <v>688</v>
      </c>
      <c r="C10" s="3">
        <v>691</v>
      </c>
      <c r="D10" s="3">
        <v>686</v>
      </c>
      <c r="E10" s="3">
        <v>724</v>
      </c>
      <c r="F10" s="3">
        <v>684</v>
      </c>
      <c r="G10" s="3">
        <v>697</v>
      </c>
      <c r="H10" s="3">
        <v>683</v>
      </c>
      <c r="I10" s="3">
        <v>673</v>
      </c>
      <c r="J10" s="3">
        <v>695</v>
      </c>
      <c r="K10" s="3">
        <v>706</v>
      </c>
      <c r="L10" s="3">
        <v>691</v>
      </c>
      <c r="M10" s="3">
        <v>736</v>
      </c>
      <c r="N10" s="3">
        <f t="shared" si="0"/>
        <v>696.1666666666666</v>
      </c>
    </row>
    <row r="11" spans="1:14" ht="12.75">
      <c r="A11" t="s">
        <v>28</v>
      </c>
      <c r="B11" s="3">
        <v>405</v>
      </c>
      <c r="C11" s="3">
        <v>420</v>
      </c>
      <c r="D11" s="3">
        <v>392</v>
      </c>
      <c r="E11" s="3">
        <v>405</v>
      </c>
      <c r="F11" s="3">
        <v>388</v>
      </c>
      <c r="G11" s="3">
        <v>425</v>
      </c>
      <c r="H11" s="3">
        <v>448</v>
      </c>
      <c r="I11" s="3">
        <v>447</v>
      </c>
      <c r="J11" s="3">
        <v>491</v>
      </c>
      <c r="K11" s="3">
        <v>513</v>
      </c>
      <c r="L11" s="3">
        <v>516</v>
      </c>
      <c r="M11" s="3">
        <v>511</v>
      </c>
      <c r="N11" s="3">
        <f t="shared" si="0"/>
        <v>446.75</v>
      </c>
    </row>
    <row r="12" spans="1:14" ht="12.75">
      <c r="A12" t="s">
        <v>30</v>
      </c>
      <c r="B12" s="3">
        <v>369</v>
      </c>
      <c r="C12" s="3">
        <v>354</v>
      </c>
      <c r="D12" s="3">
        <v>376</v>
      </c>
      <c r="E12" s="3">
        <v>369</v>
      </c>
      <c r="F12" s="3">
        <v>373</v>
      </c>
      <c r="G12" s="3">
        <v>397</v>
      </c>
      <c r="H12" s="3">
        <v>393</v>
      </c>
      <c r="I12" s="3">
        <v>369</v>
      </c>
      <c r="J12" s="3">
        <v>360</v>
      </c>
      <c r="K12" s="3">
        <v>389</v>
      </c>
      <c r="L12" s="3">
        <v>361</v>
      </c>
      <c r="M12" s="3">
        <v>371</v>
      </c>
      <c r="N12" s="3">
        <f t="shared" si="0"/>
        <v>373.4166666666667</v>
      </c>
    </row>
    <row r="13" spans="1:14" ht="12.75">
      <c r="A13" t="s">
        <v>38</v>
      </c>
      <c r="B13" s="3">
        <v>557</v>
      </c>
      <c r="C13" s="3">
        <v>570</v>
      </c>
      <c r="D13" s="3">
        <v>566</v>
      </c>
      <c r="E13" s="3">
        <v>556</v>
      </c>
      <c r="F13" s="3">
        <v>611</v>
      </c>
      <c r="G13" s="3">
        <v>583</v>
      </c>
      <c r="H13" s="3">
        <v>605</v>
      </c>
      <c r="I13" s="3">
        <v>607</v>
      </c>
      <c r="J13" s="3">
        <v>605</v>
      </c>
      <c r="K13" s="3">
        <v>625</v>
      </c>
      <c r="L13" s="3">
        <v>595</v>
      </c>
      <c r="M13" s="3">
        <v>598</v>
      </c>
      <c r="N13" s="3">
        <f t="shared" si="0"/>
        <v>589.8333333333334</v>
      </c>
    </row>
    <row r="14" spans="1:14" ht="12.75">
      <c r="A14" t="s">
        <v>44</v>
      </c>
      <c r="B14" s="3">
        <v>323</v>
      </c>
      <c r="C14" s="3">
        <v>317</v>
      </c>
      <c r="D14" s="3">
        <v>319</v>
      </c>
      <c r="E14" s="3">
        <v>332</v>
      </c>
      <c r="F14" s="3">
        <v>306</v>
      </c>
      <c r="G14" s="3">
        <v>301</v>
      </c>
      <c r="H14" s="3">
        <v>318</v>
      </c>
      <c r="I14" s="3">
        <v>337</v>
      </c>
      <c r="J14" s="3">
        <v>356</v>
      </c>
      <c r="K14" s="3">
        <v>347</v>
      </c>
      <c r="L14" s="3">
        <v>305</v>
      </c>
      <c r="M14" s="3">
        <v>286</v>
      </c>
      <c r="N14" s="3">
        <f t="shared" si="0"/>
        <v>320.5833333333333</v>
      </c>
    </row>
    <row r="15" spans="1:14" ht="12.75">
      <c r="A15" t="s">
        <v>45</v>
      </c>
      <c r="B15" s="3">
        <v>192</v>
      </c>
      <c r="C15" s="3">
        <v>201</v>
      </c>
      <c r="D15" s="3">
        <v>187</v>
      </c>
      <c r="E15" s="3">
        <v>207</v>
      </c>
      <c r="F15" s="3">
        <v>187</v>
      </c>
      <c r="G15" s="3">
        <v>202</v>
      </c>
      <c r="H15" s="3">
        <v>231</v>
      </c>
      <c r="I15" s="3">
        <v>214</v>
      </c>
      <c r="J15" s="3">
        <v>201</v>
      </c>
      <c r="K15" s="3">
        <v>187</v>
      </c>
      <c r="L15" s="3">
        <v>197</v>
      </c>
      <c r="M15" s="3">
        <v>211</v>
      </c>
      <c r="N15" s="3">
        <f t="shared" si="0"/>
        <v>201.41666666666666</v>
      </c>
    </row>
    <row r="16" spans="1:14" ht="12.75">
      <c r="A16" t="s">
        <v>53</v>
      </c>
      <c r="B16" s="3">
        <v>503</v>
      </c>
      <c r="C16" s="3">
        <v>483</v>
      </c>
      <c r="D16" s="3">
        <v>487</v>
      </c>
      <c r="E16" s="3">
        <v>460</v>
      </c>
      <c r="F16" s="3">
        <v>460</v>
      </c>
      <c r="G16" s="3">
        <v>466</v>
      </c>
      <c r="H16" s="3">
        <v>480</v>
      </c>
      <c r="I16" s="3">
        <v>491</v>
      </c>
      <c r="J16" s="3">
        <v>463</v>
      </c>
      <c r="K16" s="3">
        <v>459</v>
      </c>
      <c r="L16" s="3">
        <v>471</v>
      </c>
      <c r="M16" s="3">
        <v>485</v>
      </c>
      <c r="N16" s="3">
        <f t="shared" si="0"/>
        <v>475.6666666666667</v>
      </c>
    </row>
    <row r="17" spans="1:14" ht="12.75">
      <c r="A17" t="s">
        <v>58</v>
      </c>
      <c r="B17" s="3">
        <v>252</v>
      </c>
      <c r="C17" s="3">
        <v>273</v>
      </c>
      <c r="D17" s="3">
        <v>255</v>
      </c>
      <c r="E17" s="3">
        <v>233</v>
      </c>
      <c r="F17" s="3">
        <v>222</v>
      </c>
      <c r="G17" s="3">
        <v>213</v>
      </c>
      <c r="H17" s="3">
        <v>241</v>
      </c>
      <c r="I17" s="3">
        <v>233</v>
      </c>
      <c r="J17" s="3">
        <v>216</v>
      </c>
      <c r="K17" s="3">
        <v>234</v>
      </c>
      <c r="L17" s="3">
        <v>237</v>
      </c>
      <c r="M17" s="3">
        <v>256</v>
      </c>
      <c r="N17" s="3">
        <f t="shared" si="0"/>
        <v>238.75</v>
      </c>
    </row>
    <row r="18" spans="1:14" ht="12.75">
      <c r="A18" t="s">
        <v>68</v>
      </c>
      <c r="B18" s="3">
        <v>335</v>
      </c>
      <c r="C18" s="3">
        <v>305</v>
      </c>
      <c r="D18" s="3">
        <v>331</v>
      </c>
      <c r="E18" s="3">
        <v>321</v>
      </c>
      <c r="F18" s="3">
        <v>342</v>
      </c>
      <c r="G18" s="3">
        <v>334</v>
      </c>
      <c r="H18" s="3">
        <v>359</v>
      </c>
      <c r="I18" s="3">
        <v>362</v>
      </c>
      <c r="J18" s="3">
        <v>361</v>
      </c>
      <c r="K18" s="3">
        <v>352</v>
      </c>
      <c r="L18" s="3">
        <v>354</v>
      </c>
      <c r="M18" s="3">
        <v>343</v>
      </c>
      <c r="N18" s="3">
        <f t="shared" si="0"/>
        <v>341.5833333333333</v>
      </c>
    </row>
    <row r="19" spans="1:14" ht="12.75">
      <c r="A19" t="s">
        <v>69</v>
      </c>
      <c r="B19" s="3">
        <v>94</v>
      </c>
      <c r="C19" s="3">
        <v>103</v>
      </c>
      <c r="D19" s="3">
        <v>97</v>
      </c>
      <c r="E19" s="3">
        <v>82</v>
      </c>
      <c r="F19" s="3">
        <v>85</v>
      </c>
      <c r="G19" s="3">
        <v>86</v>
      </c>
      <c r="H19" s="3">
        <v>74</v>
      </c>
      <c r="I19" s="3">
        <v>80</v>
      </c>
      <c r="J19" s="3">
        <v>104</v>
      </c>
      <c r="K19" s="3">
        <v>104</v>
      </c>
      <c r="L19" s="3">
        <v>98</v>
      </c>
      <c r="M19" s="3">
        <v>114</v>
      </c>
      <c r="N19" s="3">
        <f t="shared" si="0"/>
        <v>93.41666666666667</v>
      </c>
    </row>
    <row r="20" spans="1:14" ht="12.75">
      <c r="A20" t="s">
        <v>71</v>
      </c>
      <c r="B20" s="3">
        <v>271</v>
      </c>
      <c r="C20" s="3">
        <v>258</v>
      </c>
      <c r="D20" s="3">
        <v>271</v>
      </c>
      <c r="E20" s="3">
        <v>275</v>
      </c>
      <c r="F20" s="3">
        <v>293</v>
      </c>
      <c r="G20" s="3">
        <v>318</v>
      </c>
      <c r="H20" s="3">
        <v>337</v>
      </c>
      <c r="I20" s="3">
        <v>342</v>
      </c>
      <c r="J20" s="3">
        <v>337</v>
      </c>
      <c r="K20" s="3">
        <v>330</v>
      </c>
      <c r="L20" s="3">
        <v>303</v>
      </c>
      <c r="M20" s="3">
        <v>284</v>
      </c>
      <c r="N20" s="3">
        <f t="shared" si="0"/>
        <v>301.5833333333333</v>
      </c>
    </row>
    <row r="21" spans="1:14" ht="12.75">
      <c r="A21" t="s">
        <v>72</v>
      </c>
      <c r="B21" s="3">
        <v>541</v>
      </c>
      <c r="C21" s="3">
        <v>549</v>
      </c>
      <c r="D21" s="3">
        <v>510</v>
      </c>
      <c r="E21" s="3">
        <v>519</v>
      </c>
      <c r="F21" s="3">
        <v>435</v>
      </c>
      <c r="G21" s="3">
        <v>479</v>
      </c>
      <c r="H21" s="3">
        <v>462</v>
      </c>
      <c r="I21" s="3">
        <v>506</v>
      </c>
      <c r="J21" s="3">
        <v>526</v>
      </c>
      <c r="K21" s="3">
        <v>482</v>
      </c>
      <c r="L21" s="3">
        <v>449</v>
      </c>
      <c r="M21" s="3">
        <v>473</v>
      </c>
      <c r="N21" s="3">
        <f t="shared" si="0"/>
        <v>494.25</v>
      </c>
    </row>
    <row r="22" spans="1:14" ht="12.75">
      <c r="A22" t="s">
        <v>73</v>
      </c>
      <c r="B22" s="3">
        <v>346</v>
      </c>
      <c r="C22" s="3">
        <v>355</v>
      </c>
      <c r="D22" s="3">
        <v>342</v>
      </c>
      <c r="E22" s="3">
        <v>346</v>
      </c>
      <c r="F22" s="3">
        <v>337</v>
      </c>
      <c r="G22" s="3">
        <v>345</v>
      </c>
      <c r="H22" s="3">
        <v>326</v>
      </c>
      <c r="I22" s="3">
        <v>330</v>
      </c>
      <c r="J22" s="3">
        <v>343</v>
      </c>
      <c r="K22" s="3">
        <v>353</v>
      </c>
      <c r="L22" s="3">
        <v>353</v>
      </c>
      <c r="M22" s="3">
        <v>338</v>
      </c>
      <c r="N22" s="3">
        <f t="shared" si="0"/>
        <v>342.8333333333333</v>
      </c>
    </row>
    <row r="23" spans="1:14" ht="12.75">
      <c r="A23" t="s">
        <v>78</v>
      </c>
      <c r="B23" s="3">
        <v>422</v>
      </c>
      <c r="C23" s="3">
        <v>405</v>
      </c>
      <c r="D23" s="3">
        <v>399</v>
      </c>
      <c r="E23" s="3">
        <v>401</v>
      </c>
      <c r="F23" s="3">
        <v>369</v>
      </c>
      <c r="G23" s="3">
        <v>379</v>
      </c>
      <c r="H23" s="3">
        <v>400</v>
      </c>
      <c r="I23" s="3">
        <v>428</v>
      </c>
      <c r="J23" s="3">
        <v>415</v>
      </c>
      <c r="K23" s="3">
        <v>464</v>
      </c>
      <c r="L23" s="3">
        <v>428</v>
      </c>
      <c r="M23" s="3">
        <v>428</v>
      </c>
      <c r="N23" s="3">
        <f t="shared" si="0"/>
        <v>411.5</v>
      </c>
    </row>
    <row r="24" spans="1:14" ht="12.75">
      <c r="A24" t="s">
        <v>81</v>
      </c>
      <c r="B24" s="3">
        <v>447</v>
      </c>
      <c r="C24" s="3">
        <v>464</v>
      </c>
      <c r="D24" s="3">
        <v>478</v>
      </c>
      <c r="E24" s="3">
        <v>445</v>
      </c>
      <c r="F24" s="3">
        <v>435</v>
      </c>
      <c r="G24" s="3">
        <v>427</v>
      </c>
      <c r="H24" s="3">
        <v>431</v>
      </c>
      <c r="I24" s="3">
        <v>431</v>
      </c>
      <c r="J24" s="3">
        <v>467</v>
      </c>
      <c r="K24" s="3">
        <v>457</v>
      </c>
      <c r="L24" s="3">
        <v>423</v>
      </c>
      <c r="M24" s="3">
        <v>387</v>
      </c>
      <c r="N24" s="3">
        <f t="shared" si="0"/>
        <v>441</v>
      </c>
    </row>
    <row r="25" spans="1:14" ht="12.75">
      <c r="A25" t="s">
        <v>91</v>
      </c>
      <c r="B25" s="3">
        <v>2362</v>
      </c>
      <c r="C25" s="3">
        <v>2309</v>
      </c>
      <c r="D25" s="3">
        <v>2332</v>
      </c>
      <c r="E25" s="3">
        <v>2373</v>
      </c>
      <c r="F25" s="3">
        <v>2440</v>
      </c>
      <c r="G25" s="3">
        <v>2469</v>
      </c>
      <c r="H25" s="3">
        <v>2509</v>
      </c>
      <c r="I25" s="3">
        <v>2466</v>
      </c>
      <c r="J25" s="3">
        <v>2531</v>
      </c>
      <c r="K25" s="3">
        <v>2521</v>
      </c>
      <c r="L25" s="3">
        <v>2423</v>
      </c>
      <c r="M25" s="3">
        <v>2494</v>
      </c>
      <c r="N25" s="3">
        <f t="shared" si="0"/>
        <v>2435.75</v>
      </c>
    </row>
    <row r="26" spans="1:14" ht="12.75">
      <c r="A26" t="s">
        <v>94</v>
      </c>
      <c r="B26" s="3">
        <v>5013</v>
      </c>
      <c r="C26" s="3">
        <v>4838</v>
      </c>
      <c r="D26" s="3">
        <v>4992</v>
      </c>
      <c r="E26" s="3">
        <v>5124</v>
      </c>
      <c r="F26" s="3">
        <v>5060</v>
      </c>
      <c r="G26" s="3">
        <v>5241</v>
      </c>
      <c r="H26" s="3">
        <v>5249</v>
      </c>
      <c r="I26" s="3">
        <v>5147</v>
      </c>
      <c r="J26" s="3">
        <v>5109</v>
      </c>
      <c r="K26" s="3">
        <v>5252</v>
      </c>
      <c r="L26" s="3">
        <v>5261</v>
      </c>
      <c r="M26" s="3">
        <v>5394</v>
      </c>
      <c r="N26" s="3">
        <f t="shared" si="0"/>
        <v>5140</v>
      </c>
    </row>
    <row r="27" spans="1:14" ht="12.75">
      <c r="A27" t="s">
        <v>96</v>
      </c>
      <c r="B27" s="3">
        <v>454</v>
      </c>
      <c r="C27" s="3">
        <v>449</v>
      </c>
      <c r="D27" s="3">
        <v>451</v>
      </c>
      <c r="E27" s="3">
        <v>469</v>
      </c>
      <c r="F27" s="3">
        <v>433</v>
      </c>
      <c r="G27" s="3">
        <v>439</v>
      </c>
      <c r="H27" s="3">
        <v>473</v>
      </c>
      <c r="I27" s="3">
        <v>483</v>
      </c>
      <c r="J27" s="3">
        <v>515</v>
      </c>
      <c r="K27" s="3">
        <v>517</v>
      </c>
      <c r="L27" s="3">
        <v>523</v>
      </c>
      <c r="M27" s="3">
        <v>524</v>
      </c>
      <c r="N27" s="3">
        <f t="shared" si="0"/>
        <v>477.5</v>
      </c>
    </row>
    <row r="28" spans="1:14" ht="12.75">
      <c r="A28" t="s">
        <v>98</v>
      </c>
      <c r="B28" s="3">
        <f>SUM(B6:B27)</f>
        <v>15701</v>
      </c>
      <c r="C28" s="3">
        <f>SUM(C6:C27)</f>
        <v>15482</v>
      </c>
      <c r="D28" s="3">
        <f aca="true" t="shared" si="1" ref="D28:M28">SUM(D6:D27)</f>
        <v>15620</v>
      </c>
      <c r="E28" s="3">
        <f t="shared" si="1"/>
        <v>15729</v>
      </c>
      <c r="F28" s="3">
        <f t="shared" si="1"/>
        <v>15549</v>
      </c>
      <c r="G28" s="3">
        <f t="shared" si="1"/>
        <v>15946</v>
      </c>
      <c r="H28" s="3">
        <f t="shared" si="1"/>
        <v>16268</v>
      </c>
      <c r="I28" s="3">
        <f t="shared" si="1"/>
        <v>16155</v>
      </c>
      <c r="J28" s="3">
        <f t="shared" si="1"/>
        <v>16353</v>
      </c>
      <c r="K28" s="3">
        <f t="shared" si="1"/>
        <v>16536</v>
      </c>
      <c r="L28" s="3">
        <f t="shared" si="1"/>
        <v>16132</v>
      </c>
      <c r="M28" s="3">
        <f t="shared" si="1"/>
        <v>16422</v>
      </c>
      <c r="N28" s="3">
        <f t="shared" si="0"/>
        <v>15991.083333333334</v>
      </c>
    </row>
    <row r="29" spans="2:14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t="s">
        <v>99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t="s">
        <v>2</v>
      </c>
      <c r="B31" s="3">
        <v>351</v>
      </c>
      <c r="C31" s="3">
        <v>325</v>
      </c>
      <c r="D31" s="3">
        <v>316</v>
      </c>
      <c r="E31" s="3">
        <v>319</v>
      </c>
      <c r="F31" s="3">
        <v>318</v>
      </c>
      <c r="G31" s="3">
        <v>342</v>
      </c>
      <c r="H31" s="3">
        <v>337</v>
      </c>
      <c r="I31" s="3">
        <v>326</v>
      </c>
      <c r="J31" s="3">
        <v>326</v>
      </c>
      <c r="K31" s="3">
        <v>313</v>
      </c>
      <c r="L31" s="3">
        <v>304</v>
      </c>
      <c r="M31" s="3">
        <v>313</v>
      </c>
      <c r="N31" s="3">
        <f t="shared" si="0"/>
        <v>324.1666666666667</v>
      </c>
    </row>
    <row r="32" spans="1:14" ht="12.75">
      <c r="A32" t="s">
        <v>100</v>
      </c>
      <c r="B32" s="3">
        <v>8427</v>
      </c>
      <c r="C32" s="3">
        <v>8316</v>
      </c>
      <c r="D32" s="3">
        <v>8445</v>
      </c>
      <c r="E32" s="3">
        <v>8531</v>
      </c>
      <c r="F32" s="3">
        <v>8179</v>
      </c>
      <c r="G32" s="3">
        <v>8379</v>
      </c>
      <c r="H32" s="3">
        <v>8326</v>
      </c>
      <c r="I32" s="3">
        <v>8299</v>
      </c>
      <c r="J32" s="3">
        <v>8567</v>
      </c>
      <c r="K32" s="3">
        <v>8671</v>
      </c>
      <c r="L32" s="3">
        <v>8414</v>
      </c>
      <c r="M32" s="3">
        <v>8581</v>
      </c>
      <c r="N32" s="3">
        <f t="shared" si="0"/>
        <v>8427.916666666666</v>
      </c>
    </row>
    <row r="33" spans="1:14" ht="12.75">
      <c r="A33" t="s">
        <v>7</v>
      </c>
      <c r="B33" s="3">
        <v>513</v>
      </c>
      <c r="C33" s="3">
        <v>516</v>
      </c>
      <c r="D33" s="3">
        <v>503</v>
      </c>
      <c r="E33" s="3">
        <v>545</v>
      </c>
      <c r="F33" s="3">
        <v>527</v>
      </c>
      <c r="G33" s="3">
        <v>536</v>
      </c>
      <c r="H33" s="3">
        <v>560</v>
      </c>
      <c r="I33" s="3">
        <v>552</v>
      </c>
      <c r="J33" s="3">
        <v>610</v>
      </c>
      <c r="K33" s="3">
        <v>634</v>
      </c>
      <c r="L33" s="3">
        <v>622</v>
      </c>
      <c r="M33" s="3">
        <v>633</v>
      </c>
      <c r="N33" s="3">
        <f t="shared" si="0"/>
        <v>562.5833333333334</v>
      </c>
    </row>
    <row r="34" spans="1:14" ht="12.75">
      <c r="A34" t="s">
        <v>8</v>
      </c>
      <c r="B34" s="3">
        <v>658</v>
      </c>
      <c r="C34" s="3">
        <v>636</v>
      </c>
      <c r="D34" s="3">
        <v>623</v>
      </c>
      <c r="E34" s="3">
        <v>603</v>
      </c>
      <c r="F34" s="3">
        <v>611</v>
      </c>
      <c r="G34" s="3">
        <v>670</v>
      </c>
      <c r="H34" s="3">
        <v>723</v>
      </c>
      <c r="I34" s="3">
        <v>767</v>
      </c>
      <c r="J34" s="3">
        <v>749</v>
      </c>
      <c r="K34" s="3">
        <v>730</v>
      </c>
      <c r="L34" s="3">
        <v>692</v>
      </c>
      <c r="M34" s="3">
        <v>653</v>
      </c>
      <c r="N34" s="3">
        <f t="shared" si="0"/>
        <v>676.25</v>
      </c>
    </row>
    <row r="35" spans="1:14" ht="12.75">
      <c r="A35" t="s">
        <v>10</v>
      </c>
      <c r="B35" s="3">
        <v>473</v>
      </c>
      <c r="C35" s="3">
        <v>457</v>
      </c>
      <c r="D35" s="3">
        <v>445</v>
      </c>
      <c r="E35" s="3">
        <v>432</v>
      </c>
      <c r="F35" s="3">
        <v>416</v>
      </c>
      <c r="G35" s="3">
        <v>442</v>
      </c>
      <c r="H35" s="3">
        <v>480</v>
      </c>
      <c r="I35" s="3">
        <v>473</v>
      </c>
      <c r="J35" s="3">
        <v>478</v>
      </c>
      <c r="K35" s="3">
        <v>454</v>
      </c>
      <c r="L35" s="3">
        <v>434</v>
      </c>
      <c r="M35" s="3">
        <v>438</v>
      </c>
      <c r="N35" s="3">
        <f t="shared" si="0"/>
        <v>451.8333333333333</v>
      </c>
    </row>
    <row r="36" spans="1:14" ht="12.75">
      <c r="A36" t="s">
        <v>15</v>
      </c>
      <c r="B36" s="3">
        <v>1944</v>
      </c>
      <c r="C36" s="3">
        <v>1927</v>
      </c>
      <c r="D36" s="3">
        <v>1951</v>
      </c>
      <c r="E36" s="3">
        <v>2018</v>
      </c>
      <c r="F36" s="3">
        <v>1964</v>
      </c>
      <c r="G36" s="3">
        <v>2019</v>
      </c>
      <c r="H36" s="3">
        <v>2101</v>
      </c>
      <c r="I36" s="3">
        <v>2067</v>
      </c>
      <c r="J36" s="3">
        <v>2088</v>
      </c>
      <c r="K36" s="3">
        <v>2088</v>
      </c>
      <c r="L36" s="3">
        <v>2018</v>
      </c>
      <c r="M36" s="3">
        <v>2004</v>
      </c>
      <c r="N36" s="3">
        <f t="shared" si="0"/>
        <v>2015.75</v>
      </c>
    </row>
    <row r="37" spans="1:14" ht="12.75">
      <c r="A37" t="s">
        <v>17</v>
      </c>
      <c r="B37" s="3">
        <v>423</v>
      </c>
      <c r="C37" s="3">
        <v>417</v>
      </c>
      <c r="D37" s="3">
        <v>404</v>
      </c>
      <c r="E37" s="3">
        <v>400</v>
      </c>
      <c r="F37" s="3">
        <v>396</v>
      </c>
      <c r="G37" s="3">
        <v>411</v>
      </c>
      <c r="H37" s="3">
        <v>387</v>
      </c>
      <c r="I37" s="3">
        <v>417</v>
      </c>
      <c r="J37" s="3">
        <v>393</v>
      </c>
      <c r="K37" s="3">
        <v>373</v>
      </c>
      <c r="L37" s="3">
        <v>346</v>
      </c>
      <c r="M37" s="3">
        <v>371</v>
      </c>
      <c r="N37" s="3">
        <f t="shared" si="0"/>
        <v>394.8333333333333</v>
      </c>
    </row>
    <row r="38" spans="1:14" ht="12.75">
      <c r="A38" t="s">
        <v>20</v>
      </c>
      <c r="B38" s="3">
        <v>380</v>
      </c>
      <c r="C38" s="3">
        <v>392</v>
      </c>
      <c r="D38" s="3">
        <v>410</v>
      </c>
      <c r="E38" s="3">
        <v>408</v>
      </c>
      <c r="F38" s="3">
        <v>395</v>
      </c>
      <c r="G38" s="3">
        <v>379</v>
      </c>
      <c r="H38" s="3">
        <v>411</v>
      </c>
      <c r="I38" s="3">
        <v>413</v>
      </c>
      <c r="J38" s="3">
        <v>431</v>
      </c>
      <c r="K38" s="3">
        <v>441</v>
      </c>
      <c r="L38" s="3">
        <v>425</v>
      </c>
      <c r="M38" s="3">
        <v>422</v>
      </c>
      <c r="N38" s="3">
        <f t="shared" si="0"/>
        <v>408.9166666666667</v>
      </c>
    </row>
    <row r="39" spans="1:14" ht="12.75">
      <c r="A39" t="s">
        <v>26</v>
      </c>
      <c r="B39" s="3">
        <v>510</v>
      </c>
      <c r="C39" s="3">
        <v>497</v>
      </c>
      <c r="D39" s="3">
        <v>508</v>
      </c>
      <c r="E39" s="3">
        <v>501</v>
      </c>
      <c r="F39" s="3">
        <v>478</v>
      </c>
      <c r="G39" s="3">
        <v>535</v>
      </c>
      <c r="H39" s="3">
        <v>537</v>
      </c>
      <c r="I39" s="3">
        <v>528</v>
      </c>
      <c r="J39" s="3">
        <v>556</v>
      </c>
      <c r="K39" s="3">
        <v>580</v>
      </c>
      <c r="L39" s="3">
        <v>539</v>
      </c>
      <c r="M39" s="3">
        <v>537</v>
      </c>
      <c r="N39" s="3">
        <f t="shared" si="0"/>
        <v>525.5</v>
      </c>
    </row>
    <row r="40" spans="1:14" ht="12.75">
      <c r="A40" t="s">
        <v>29</v>
      </c>
      <c r="B40" s="3">
        <v>3017</v>
      </c>
      <c r="C40" s="3">
        <v>2934</v>
      </c>
      <c r="D40" s="3">
        <v>3054</v>
      </c>
      <c r="E40" s="3">
        <v>3124</v>
      </c>
      <c r="F40" s="3">
        <v>3040</v>
      </c>
      <c r="G40" s="3">
        <v>3055</v>
      </c>
      <c r="H40" s="3">
        <v>3115</v>
      </c>
      <c r="I40" s="3">
        <v>3163</v>
      </c>
      <c r="J40" s="3">
        <v>3186</v>
      </c>
      <c r="K40" s="3">
        <v>3207</v>
      </c>
      <c r="L40" s="3">
        <v>3100</v>
      </c>
      <c r="M40" s="3">
        <v>3241</v>
      </c>
      <c r="N40" s="3">
        <f t="shared" si="0"/>
        <v>3103</v>
      </c>
    </row>
    <row r="41" spans="1:14" ht="12.75">
      <c r="A41" t="s">
        <v>31</v>
      </c>
      <c r="B41" s="3">
        <v>1060</v>
      </c>
      <c r="C41" s="3">
        <v>1130</v>
      </c>
      <c r="D41" s="3">
        <v>1158</v>
      </c>
      <c r="E41" s="3">
        <v>1146</v>
      </c>
      <c r="F41" s="3">
        <v>1156</v>
      </c>
      <c r="G41" s="3">
        <v>1171</v>
      </c>
      <c r="H41" s="3">
        <v>1196</v>
      </c>
      <c r="I41" s="3">
        <v>1218</v>
      </c>
      <c r="J41" s="3">
        <v>1214</v>
      </c>
      <c r="K41" s="3">
        <v>1276</v>
      </c>
      <c r="L41" s="3">
        <v>1254</v>
      </c>
      <c r="M41" s="3">
        <v>1264</v>
      </c>
      <c r="N41" s="3">
        <f t="shared" si="0"/>
        <v>1186.9166666666667</v>
      </c>
    </row>
    <row r="42" spans="1:14" ht="12.75">
      <c r="A42" t="s">
        <v>32</v>
      </c>
      <c r="B42" s="3">
        <v>828</v>
      </c>
      <c r="C42" s="3">
        <v>828</v>
      </c>
      <c r="D42" s="3">
        <v>806</v>
      </c>
      <c r="E42" s="3">
        <v>814</v>
      </c>
      <c r="F42" s="3">
        <v>777</v>
      </c>
      <c r="G42" s="3">
        <v>829</v>
      </c>
      <c r="H42" s="3">
        <v>846</v>
      </c>
      <c r="I42" s="3">
        <v>850</v>
      </c>
      <c r="J42" s="3">
        <v>859</v>
      </c>
      <c r="K42" s="3">
        <v>854</v>
      </c>
      <c r="L42" s="3">
        <v>877</v>
      </c>
      <c r="M42" s="3">
        <v>907</v>
      </c>
      <c r="N42" s="3">
        <f t="shared" si="0"/>
        <v>839.5833333333334</v>
      </c>
    </row>
    <row r="43" spans="1:14" ht="12.75">
      <c r="A43" t="s">
        <v>33</v>
      </c>
      <c r="B43" s="3">
        <v>332</v>
      </c>
      <c r="C43" s="3">
        <v>322</v>
      </c>
      <c r="D43" s="3">
        <v>333</v>
      </c>
      <c r="E43" s="3">
        <v>313</v>
      </c>
      <c r="F43" s="3">
        <v>269</v>
      </c>
      <c r="G43" s="3">
        <v>266</v>
      </c>
      <c r="H43" s="3">
        <v>251</v>
      </c>
      <c r="I43" s="3">
        <v>260</v>
      </c>
      <c r="J43" s="3">
        <v>254</v>
      </c>
      <c r="K43" s="3">
        <v>274</v>
      </c>
      <c r="L43" s="3">
        <v>292</v>
      </c>
      <c r="M43" s="3">
        <v>319</v>
      </c>
      <c r="N43" s="3">
        <f t="shared" si="0"/>
        <v>290.4166666666667</v>
      </c>
    </row>
    <row r="44" spans="1:14" ht="12.75">
      <c r="A44" t="s">
        <v>36</v>
      </c>
      <c r="B44" s="3">
        <v>185</v>
      </c>
      <c r="C44" s="3">
        <v>167</v>
      </c>
      <c r="D44" s="3">
        <v>177</v>
      </c>
      <c r="E44" s="3">
        <v>191</v>
      </c>
      <c r="F44" s="3">
        <v>168</v>
      </c>
      <c r="G44" s="3">
        <v>173</v>
      </c>
      <c r="H44" s="3">
        <v>161</v>
      </c>
      <c r="I44" s="3">
        <v>155</v>
      </c>
      <c r="J44" s="3">
        <v>162</v>
      </c>
      <c r="K44" s="3">
        <v>165</v>
      </c>
      <c r="L44" s="3">
        <v>152</v>
      </c>
      <c r="M44" s="3">
        <v>150</v>
      </c>
      <c r="N44" s="3">
        <f t="shared" si="0"/>
        <v>167.16666666666666</v>
      </c>
    </row>
    <row r="45" spans="1:14" ht="12.75">
      <c r="A45" t="s">
        <v>39</v>
      </c>
      <c r="B45" s="3">
        <v>272</v>
      </c>
      <c r="C45" s="3">
        <v>260</v>
      </c>
      <c r="D45" s="3">
        <v>268</v>
      </c>
      <c r="E45" s="3">
        <v>294</v>
      </c>
      <c r="F45" s="3">
        <v>263</v>
      </c>
      <c r="G45" s="3">
        <v>272</v>
      </c>
      <c r="H45" s="3">
        <v>263</v>
      </c>
      <c r="I45" s="3">
        <v>252</v>
      </c>
      <c r="J45" s="3">
        <v>255</v>
      </c>
      <c r="K45" s="3">
        <v>275</v>
      </c>
      <c r="L45" s="3">
        <v>251</v>
      </c>
      <c r="M45" s="3">
        <v>265</v>
      </c>
      <c r="N45" s="3">
        <f t="shared" si="0"/>
        <v>265.8333333333333</v>
      </c>
    </row>
    <row r="46" spans="1:14" ht="12.75">
      <c r="A46" t="s">
        <v>43</v>
      </c>
      <c r="B46" s="3">
        <v>273</v>
      </c>
      <c r="C46" s="3">
        <v>275</v>
      </c>
      <c r="D46" s="3">
        <v>281</v>
      </c>
      <c r="E46" s="3">
        <v>262</v>
      </c>
      <c r="F46" s="3">
        <v>271</v>
      </c>
      <c r="G46" s="3">
        <v>291</v>
      </c>
      <c r="H46" s="3">
        <v>263</v>
      </c>
      <c r="I46" s="3">
        <v>288</v>
      </c>
      <c r="J46" s="3">
        <v>296</v>
      </c>
      <c r="K46" s="3">
        <v>317</v>
      </c>
      <c r="L46" s="3">
        <v>296</v>
      </c>
      <c r="M46" s="3">
        <v>311</v>
      </c>
      <c r="N46" s="3">
        <f t="shared" si="0"/>
        <v>285.3333333333333</v>
      </c>
    </row>
    <row r="47" spans="1:14" ht="12.75">
      <c r="A47" t="s">
        <v>64</v>
      </c>
      <c r="B47" s="3">
        <v>165</v>
      </c>
      <c r="C47" s="3">
        <v>174</v>
      </c>
      <c r="D47" s="3">
        <v>175</v>
      </c>
      <c r="E47" s="3">
        <v>152</v>
      </c>
      <c r="F47" s="3">
        <v>158</v>
      </c>
      <c r="G47" s="3">
        <v>176</v>
      </c>
      <c r="H47" s="3">
        <v>170</v>
      </c>
      <c r="I47" s="3">
        <v>180</v>
      </c>
      <c r="J47" s="3">
        <v>197</v>
      </c>
      <c r="K47" s="3">
        <v>205</v>
      </c>
      <c r="L47" s="3">
        <v>178</v>
      </c>
      <c r="M47" s="3">
        <v>191</v>
      </c>
      <c r="N47" s="3">
        <f t="shared" si="0"/>
        <v>176.75</v>
      </c>
    </row>
    <row r="48" spans="1:14" ht="12.75">
      <c r="A48" t="s">
        <v>92</v>
      </c>
      <c r="B48" s="3">
        <v>335</v>
      </c>
      <c r="C48" s="3">
        <v>300</v>
      </c>
      <c r="D48" s="3">
        <v>330</v>
      </c>
      <c r="E48" s="3">
        <v>307</v>
      </c>
      <c r="F48" s="3">
        <v>292</v>
      </c>
      <c r="G48" s="3">
        <v>322</v>
      </c>
      <c r="H48" s="3">
        <v>328</v>
      </c>
      <c r="I48" s="3">
        <v>316</v>
      </c>
      <c r="J48" s="3">
        <v>330</v>
      </c>
      <c r="K48" s="3">
        <v>354</v>
      </c>
      <c r="L48" s="3">
        <v>328</v>
      </c>
      <c r="M48" s="3">
        <v>362</v>
      </c>
      <c r="N48" s="3">
        <f t="shared" si="0"/>
        <v>325.3333333333333</v>
      </c>
    </row>
    <row r="49" spans="1:14" ht="12.75">
      <c r="A49" t="s">
        <v>93</v>
      </c>
      <c r="B49" s="3">
        <v>281</v>
      </c>
      <c r="C49" s="3">
        <v>287</v>
      </c>
      <c r="D49" s="3">
        <v>306</v>
      </c>
      <c r="E49" s="3">
        <v>334</v>
      </c>
      <c r="F49" s="3">
        <v>315</v>
      </c>
      <c r="G49" s="3">
        <v>313</v>
      </c>
      <c r="H49" s="3">
        <v>341</v>
      </c>
      <c r="I49" s="3">
        <v>343</v>
      </c>
      <c r="J49" s="3">
        <v>349</v>
      </c>
      <c r="K49" s="3">
        <v>335</v>
      </c>
      <c r="L49" s="3">
        <v>325</v>
      </c>
      <c r="M49" s="3">
        <v>327</v>
      </c>
      <c r="N49" s="3">
        <f t="shared" si="0"/>
        <v>321.3333333333333</v>
      </c>
    </row>
    <row r="50" spans="1:14" ht="12.75">
      <c r="A50" t="s">
        <v>95</v>
      </c>
      <c r="B50" s="3">
        <v>132</v>
      </c>
      <c r="C50" s="3">
        <v>138</v>
      </c>
      <c r="D50" s="3">
        <v>131</v>
      </c>
      <c r="E50" s="3">
        <v>117</v>
      </c>
      <c r="F50" s="3">
        <v>121</v>
      </c>
      <c r="G50" s="3">
        <v>136</v>
      </c>
      <c r="H50" s="3">
        <v>149</v>
      </c>
      <c r="I50" s="3">
        <v>137</v>
      </c>
      <c r="J50" s="3">
        <v>134</v>
      </c>
      <c r="K50" s="3">
        <v>136</v>
      </c>
      <c r="L50" s="3">
        <v>129</v>
      </c>
      <c r="M50" s="3">
        <v>140</v>
      </c>
      <c r="N50" s="3">
        <f t="shared" si="0"/>
        <v>133.33333333333334</v>
      </c>
    </row>
    <row r="51" spans="1:14" ht="12.75">
      <c r="A51" t="s">
        <v>98</v>
      </c>
      <c r="B51" s="3">
        <f>SUM(B31:B50)</f>
        <v>20559</v>
      </c>
      <c r="C51" s="3">
        <f>SUM(C31:C50)</f>
        <v>20298</v>
      </c>
      <c r="D51" s="3">
        <f aca="true" t="shared" si="2" ref="D51:M51">SUM(D31:D50)</f>
        <v>20624</v>
      </c>
      <c r="E51" s="3">
        <f t="shared" si="2"/>
        <v>20811</v>
      </c>
      <c r="F51" s="3">
        <f t="shared" si="2"/>
        <v>20114</v>
      </c>
      <c r="G51" s="3">
        <f t="shared" si="2"/>
        <v>20717</v>
      </c>
      <c r="H51" s="3">
        <f t="shared" si="2"/>
        <v>20945</v>
      </c>
      <c r="I51" s="3">
        <f t="shared" si="2"/>
        <v>21004</v>
      </c>
      <c r="J51" s="3">
        <f t="shared" si="2"/>
        <v>21434</v>
      </c>
      <c r="K51" s="3">
        <f t="shared" si="2"/>
        <v>21682</v>
      </c>
      <c r="L51" s="3">
        <f t="shared" si="2"/>
        <v>20976</v>
      </c>
      <c r="M51" s="3">
        <f t="shared" si="2"/>
        <v>21429</v>
      </c>
      <c r="N51" s="3">
        <f t="shared" si="0"/>
        <v>20882.75</v>
      </c>
    </row>
    <row r="52" spans="2:14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t="s">
        <v>101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>
      <c r="A54" t="s">
        <v>6</v>
      </c>
      <c r="B54" s="3">
        <v>717</v>
      </c>
      <c r="C54" s="3">
        <v>731</v>
      </c>
      <c r="D54" s="3">
        <v>740</v>
      </c>
      <c r="E54" s="3">
        <v>737</v>
      </c>
      <c r="F54" s="3">
        <v>724</v>
      </c>
      <c r="G54" s="3">
        <v>757</v>
      </c>
      <c r="H54" s="3">
        <v>744</v>
      </c>
      <c r="I54" s="3">
        <v>759</v>
      </c>
      <c r="J54" s="3">
        <v>764</v>
      </c>
      <c r="K54" s="3">
        <v>753</v>
      </c>
      <c r="L54" s="3">
        <v>728</v>
      </c>
      <c r="M54" s="3">
        <v>769</v>
      </c>
      <c r="N54" s="3">
        <f t="shared" si="0"/>
        <v>743.5833333333334</v>
      </c>
    </row>
    <row r="55" spans="1:14" ht="12.75">
      <c r="A55" t="s">
        <v>23</v>
      </c>
      <c r="B55" s="3">
        <v>807</v>
      </c>
      <c r="C55" s="3">
        <v>749</v>
      </c>
      <c r="D55" s="3">
        <v>772</v>
      </c>
      <c r="E55" s="3">
        <v>752</v>
      </c>
      <c r="F55" s="3">
        <v>750</v>
      </c>
      <c r="G55" s="3">
        <v>794</v>
      </c>
      <c r="H55" s="3">
        <v>785</v>
      </c>
      <c r="I55" s="3">
        <v>753</v>
      </c>
      <c r="J55" s="3">
        <v>762</v>
      </c>
      <c r="K55" s="3">
        <v>796</v>
      </c>
      <c r="L55" s="3">
        <v>794</v>
      </c>
      <c r="M55" s="3">
        <v>824</v>
      </c>
      <c r="N55" s="3">
        <f t="shared" si="0"/>
        <v>778.1666666666666</v>
      </c>
    </row>
    <row r="56" spans="1:14" ht="12.75">
      <c r="A56" t="s">
        <v>40</v>
      </c>
      <c r="B56" s="3">
        <v>715</v>
      </c>
      <c r="C56" s="3">
        <v>693</v>
      </c>
      <c r="D56" s="3">
        <v>659</v>
      </c>
      <c r="E56" s="3">
        <v>671</v>
      </c>
      <c r="F56" s="3">
        <v>647</v>
      </c>
      <c r="G56" s="3">
        <v>674</v>
      </c>
      <c r="H56" s="3">
        <v>684</v>
      </c>
      <c r="I56" s="3">
        <v>673</v>
      </c>
      <c r="J56" s="3">
        <v>707</v>
      </c>
      <c r="K56" s="3">
        <v>726</v>
      </c>
      <c r="L56" s="3">
        <v>710</v>
      </c>
      <c r="M56" s="3">
        <v>720</v>
      </c>
      <c r="N56" s="3">
        <f t="shared" si="0"/>
        <v>689.9166666666666</v>
      </c>
    </row>
    <row r="57" spans="1:14" ht="12.75">
      <c r="A57" t="s">
        <v>48</v>
      </c>
      <c r="B57" s="3">
        <v>978</v>
      </c>
      <c r="C57" s="3">
        <v>1036</v>
      </c>
      <c r="D57" s="3">
        <v>1039</v>
      </c>
      <c r="E57" s="3">
        <v>1113</v>
      </c>
      <c r="F57" s="3">
        <v>1110</v>
      </c>
      <c r="G57" s="3">
        <v>1153</v>
      </c>
      <c r="H57" s="3">
        <v>1178</v>
      </c>
      <c r="I57" s="3">
        <v>1209</v>
      </c>
      <c r="J57" s="3">
        <v>1199</v>
      </c>
      <c r="K57" s="3">
        <v>1209</v>
      </c>
      <c r="L57" s="3">
        <v>1154</v>
      </c>
      <c r="M57" s="3">
        <v>1186</v>
      </c>
      <c r="N57" s="3">
        <f t="shared" si="0"/>
        <v>1130.3333333333333</v>
      </c>
    </row>
    <row r="58" spans="1:14" ht="12.75">
      <c r="A58" t="s">
        <v>59</v>
      </c>
      <c r="B58" s="3">
        <v>333</v>
      </c>
      <c r="C58" s="3">
        <v>345</v>
      </c>
      <c r="D58" s="3">
        <v>337</v>
      </c>
      <c r="E58" s="3">
        <v>353</v>
      </c>
      <c r="F58" s="3">
        <v>321</v>
      </c>
      <c r="G58" s="3">
        <v>366</v>
      </c>
      <c r="H58" s="3">
        <v>390</v>
      </c>
      <c r="I58" s="3">
        <v>388</v>
      </c>
      <c r="J58" s="3">
        <v>436</v>
      </c>
      <c r="K58" s="3">
        <v>445</v>
      </c>
      <c r="L58" s="3">
        <v>391</v>
      </c>
      <c r="M58" s="3">
        <v>385</v>
      </c>
      <c r="N58" s="3">
        <f t="shared" si="0"/>
        <v>374.1666666666667</v>
      </c>
    </row>
    <row r="59" spans="1:14" ht="12.75">
      <c r="A59" t="s">
        <v>61</v>
      </c>
      <c r="B59" s="3">
        <v>934</v>
      </c>
      <c r="C59" s="3">
        <v>916</v>
      </c>
      <c r="D59" s="3">
        <v>922</v>
      </c>
      <c r="E59" s="3">
        <v>935</v>
      </c>
      <c r="F59" s="3">
        <v>940</v>
      </c>
      <c r="G59" s="3">
        <v>911</v>
      </c>
      <c r="H59" s="3">
        <v>941</v>
      </c>
      <c r="I59" s="3">
        <v>960</v>
      </c>
      <c r="J59" s="3">
        <v>1017</v>
      </c>
      <c r="K59" s="3">
        <v>1035</v>
      </c>
      <c r="L59" s="3">
        <v>985</v>
      </c>
      <c r="M59" s="3">
        <v>982</v>
      </c>
      <c r="N59" s="3">
        <f t="shared" si="0"/>
        <v>956.5</v>
      </c>
    </row>
    <row r="60" spans="1:14" ht="12.75">
      <c r="A60" t="s">
        <v>62</v>
      </c>
      <c r="B60" s="3">
        <v>2164</v>
      </c>
      <c r="C60" s="3">
        <v>2100</v>
      </c>
      <c r="D60" s="3">
        <v>2126</v>
      </c>
      <c r="E60" s="3">
        <v>2153</v>
      </c>
      <c r="F60" s="3">
        <v>2041</v>
      </c>
      <c r="G60" s="3">
        <v>2075</v>
      </c>
      <c r="H60" s="3">
        <v>2149</v>
      </c>
      <c r="I60" s="3">
        <v>2142</v>
      </c>
      <c r="J60" s="3">
        <v>2191</v>
      </c>
      <c r="K60" s="3">
        <v>2194</v>
      </c>
      <c r="L60" s="3">
        <v>2159</v>
      </c>
      <c r="M60" s="3">
        <v>2157</v>
      </c>
      <c r="N60" s="3">
        <f t="shared" si="0"/>
        <v>2137.5833333333335</v>
      </c>
    </row>
    <row r="61" spans="1:14" ht="12.75">
      <c r="A61" t="s">
        <v>74</v>
      </c>
      <c r="B61" s="3">
        <v>16278</v>
      </c>
      <c r="C61" s="3">
        <v>16045</v>
      </c>
      <c r="D61" s="3">
        <v>16404</v>
      </c>
      <c r="E61" s="3">
        <v>16550</v>
      </c>
      <c r="F61" s="3">
        <v>16171</v>
      </c>
      <c r="G61" s="3">
        <v>16486</v>
      </c>
      <c r="H61" s="3">
        <v>16600</v>
      </c>
      <c r="I61" s="3">
        <v>16254</v>
      </c>
      <c r="J61" s="3">
        <v>16676</v>
      </c>
      <c r="K61" s="3">
        <v>16799</v>
      </c>
      <c r="L61" s="3">
        <v>16828</v>
      </c>
      <c r="M61" s="3">
        <v>17055</v>
      </c>
      <c r="N61" s="3">
        <f t="shared" si="0"/>
        <v>16512.166666666668</v>
      </c>
    </row>
    <row r="62" spans="1:14" ht="12.75">
      <c r="A62" t="s">
        <v>82</v>
      </c>
      <c r="B62" s="3">
        <v>1497</v>
      </c>
      <c r="C62" s="3">
        <v>1490</v>
      </c>
      <c r="D62" s="3">
        <v>1539</v>
      </c>
      <c r="E62" s="3">
        <v>1548</v>
      </c>
      <c r="F62" s="3">
        <v>1521</v>
      </c>
      <c r="G62" s="3">
        <v>1572</v>
      </c>
      <c r="H62" s="3">
        <v>1585</v>
      </c>
      <c r="I62" s="3">
        <v>1573</v>
      </c>
      <c r="J62" s="3">
        <v>1663</v>
      </c>
      <c r="K62" s="3">
        <v>1701</v>
      </c>
      <c r="L62" s="3">
        <v>1689</v>
      </c>
      <c r="M62" s="3">
        <v>1671</v>
      </c>
      <c r="N62" s="3">
        <f t="shared" si="0"/>
        <v>1587.4166666666667</v>
      </c>
    </row>
    <row r="63" spans="1:14" ht="12.75">
      <c r="A63" t="s">
        <v>88</v>
      </c>
      <c r="B63" s="3">
        <v>727</v>
      </c>
      <c r="C63" s="3">
        <v>761</v>
      </c>
      <c r="D63" s="3">
        <v>778</v>
      </c>
      <c r="E63" s="3">
        <v>762</v>
      </c>
      <c r="F63" s="3">
        <v>741</v>
      </c>
      <c r="G63" s="3">
        <v>741</v>
      </c>
      <c r="H63" s="3">
        <v>771</v>
      </c>
      <c r="I63" s="3">
        <v>796</v>
      </c>
      <c r="J63" s="3">
        <v>837</v>
      </c>
      <c r="K63" s="3">
        <v>823</v>
      </c>
      <c r="L63" s="3">
        <v>775</v>
      </c>
      <c r="M63" s="3">
        <v>779</v>
      </c>
      <c r="N63" s="3">
        <f t="shared" si="0"/>
        <v>774.25</v>
      </c>
    </row>
    <row r="64" spans="1:14" ht="12.75">
      <c r="A64" t="s">
        <v>98</v>
      </c>
      <c r="B64" s="3">
        <f>SUM(B54:B63)</f>
        <v>25150</v>
      </c>
      <c r="C64" s="3">
        <f>SUM(C54:C63)</f>
        <v>24866</v>
      </c>
      <c r="D64" s="3">
        <f aca="true" t="shared" si="3" ref="D64:M64">SUM(D54:D63)</f>
        <v>25316</v>
      </c>
      <c r="E64" s="3">
        <f t="shared" si="3"/>
        <v>25574</v>
      </c>
      <c r="F64" s="3">
        <f t="shared" si="3"/>
        <v>24966</v>
      </c>
      <c r="G64" s="3">
        <f t="shared" si="3"/>
        <v>25529</v>
      </c>
      <c r="H64" s="3">
        <f t="shared" si="3"/>
        <v>25827</v>
      </c>
      <c r="I64" s="3">
        <f t="shared" si="3"/>
        <v>25507</v>
      </c>
      <c r="J64" s="3">
        <f t="shared" si="3"/>
        <v>26252</v>
      </c>
      <c r="K64" s="3">
        <f t="shared" si="3"/>
        <v>26481</v>
      </c>
      <c r="L64" s="3">
        <f t="shared" si="3"/>
        <v>26213</v>
      </c>
      <c r="M64" s="3">
        <f t="shared" si="3"/>
        <v>26528</v>
      </c>
      <c r="N64" s="3">
        <f t="shared" si="0"/>
        <v>25684.083333333332</v>
      </c>
    </row>
    <row r="65" spans="2:14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t="s">
        <v>102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t="s">
        <v>0</v>
      </c>
      <c r="B67" s="3">
        <v>297</v>
      </c>
      <c r="C67" s="3">
        <v>308</v>
      </c>
      <c r="D67" s="3">
        <v>281</v>
      </c>
      <c r="E67" s="3">
        <v>251</v>
      </c>
      <c r="F67" s="3">
        <v>235</v>
      </c>
      <c r="G67" s="3">
        <v>259</v>
      </c>
      <c r="H67" s="3">
        <v>271</v>
      </c>
      <c r="I67" s="3">
        <v>273</v>
      </c>
      <c r="J67" s="3">
        <v>291</v>
      </c>
      <c r="K67" s="3">
        <v>278</v>
      </c>
      <c r="L67" s="3">
        <v>300</v>
      </c>
      <c r="M67" s="3">
        <v>280</v>
      </c>
      <c r="N67" s="3">
        <f t="shared" si="0"/>
        <v>277</v>
      </c>
    </row>
    <row r="68" spans="1:14" ht="12.75">
      <c r="A68" t="s">
        <v>1</v>
      </c>
      <c r="B68" s="3">
        <v>218</v>
      </c>
      <c r="C68" s="3">
        <v>241</v>
      </c>
      <c r="D68" s="3">
        <v>233</v>
      </c>
      <c r="E68" s="3">
        <v>233</v>
      </c>
      <c r="F68" s="3">
        <v>222</v>
      </c>
      <c r="G68" s="3">
        <v>233</v>
      </c>
      <c r="H68" s="3">
        <v>220</v>
      </c>
      <c r="I68" s="3">
        <v>248</v>
      </c>
      <c r="J68" s="3">
        <v>211</v>
      </c>
      <c r="K68" s="3">
        <v>199</v>
      </c>
      <c r="L68" s="3">
        <v>177</v>
      </c>
      <c r="M68" s="3">
        <v>210</v>
      </c>
      <c r="N68" s="3">
        <f t="shared" si="0"/>
        <v>220.41666666666666</v>
      </c>
    </row>
    <row r="69" spans="1:14" ht="12.75">
      <c r="A69" t="s">
        <v>4</v>
      </c>
      <c r="B69" s="3">
        <v>212</v>
      </c>
      <c r="C69" s="3">
        <v>191</v>
      </c>
      <c r="D69" s="3">
        <v>230</v>
      </c>
      <c r="E69" s="3">
        <v>216</v>
      </c>
      <c r="F69" s="3">
        <v>220</v>
      </c>
      <c r="G69" s="3">
        <v>213</v>
      </c>
      <c r="H69" s="3">
        <v>222</v>
      </c>
      <c r="I69" s="3">
        <v>212</v>
      </c>
      <c r="J69" s="3">
        <v>206</v>
      </c>
      <c r="K69" s="3">
        <v>214</v>
      </c>
      <c r="L69" s="3">
        <v>213</v>
      </c>
      <c r="M69" s="3">
        <v>215</v>
      </c>
      <c r="N69" s="3">
        <f aca="true" t="shared" si="4" ref="N69:N119">AVERAGE(B69:M69)</f>
        <v>213.66666666666666</v>
      </c>
    </row>
    <row r="70" spans="1:14" ht="12.75">
      <c r="A70" t="s">
        <v>12</v>
      </c>
      <c r="B70" s="3">
        <v>600</v>
      </c>
      <c r="C70" s="3">
        <v>623</v>
      </c>
      <c r="D70" s="3">
        <v>701</v>
      </c>
      <c r="E70" s="3">
        <v>698</v>
      </c>
      <c r="F70" s="3">
        <v>675</v>
      </c>
      <c r="G70" s="3">
        <v>653</v>
      </c>
      <c r="H70" s="3">
        <v>656</v>
      </c>
      <c r="I70" s="3">
        <v>648</v>
      </c>
      <c r="J70" s="3">
        <v>645</v>
      </c>
      <c r="K70" s="3">
        <v>652</v>
      </c>
      <c r="L70" s="3">
        <v>666</v>
      </c>
      <c r="M70" s="3">
        <v>679</v>
      </c>
      <c r="N70" s="3">
        <f t="shared" si="4"/>
        <v>658</v>
      </c>
    </row>
    <row r="71" spans="1:14" ht="12.75">
      <c r="A71" t="s">
        <v>13</v>
      </c>
      <c r="B71" s="3">
        <v>624</v>
      </c>
      <c r="C71" s="3">
        <v>640</v>
      </c>
      <c r="D71" s="3">
        <v>626</v>
      </c>
      <c r="E71" s="3">
        <v>609</v>
      </c>
      <c r="F71" s="3">
        <v>600</v>
      </c>
      <c r="G71" s="3">
        <v>630</v>
      </c>
      <c r="H71" s="3">
        <v>599</v>
      </c>
      <c r="I71" s="3">
        <v>588</v>
      </c>
      <c r="J71" s="3">
        <v>614</v>
      </c>
      <c r="K71" s="3">
        <v>618</v>
      </c>
      <c r="L71" s="3">
        <v>635</v>
      </c>
      <c r="M71" s="3">
        <v>610</v>
      </c>
      <c r="N71" s="3">
        <f t="shared" si="4"/>
        <v>616.0833333333334</v>
      </c>
    </row>
    <row r="72" spans="1:14" ht="12.75">
      <c r="A72" t="s">
        <v>18</v>
      </c>
      <c r="B72" s="3">
        <v>497</v>
      </c>
      <c r="C72" s="3">
        <v>465</v>
      </c>
      <c r="D72" s="3">
        <v>469</v>
      </c>
      <c r="E72" s="3">
        <v>435</v>
      </c>
      <c r="F72" s="3">
        <v>470</v>
      </c>
      <c r="G72" s="3">
        <v>502</v>
      </c>
      <c r="H72" s="3">
        <v>530</v>
      </c>
      <c r="I72" s="3">
        <v>508</v>
      </c>
      <c r="J72" s="3">
        <v>519</v>
      </c>
      <c r="K72" s="3">
        <v>533</v>
      </c>
      <c r="L72" s="3">
        <v>499</v>
      </c>
      <c r="M72" s="3">
        <v>530</v>
      </c>
      <c r="N72" s="3">
        <f t="shared" si="4"/>
        <v>496.4166666666667</v>
      </c>
    </row>
    <row r="73" spans="1:14" ht="12.75">
      <c r="A73" t="s">
        <v>25</v>
      </c>
      <c r="B73" s="3">
        <v>584</v>
      </c>
      <c r="C73" s="3">
        <v>615</v>
      </c>
      <c r="D73" s="3">
        <v>623</v>
      </c>
      <c r="E73" s="3">
        <v>623</v>
      </c>
      <c r="F73" s="3">
        <v>645</v>
      </c>
      <c r="G73" s="3">
        <v>659</v>
      </c>
      <c r="H73" s="3">
        <v>668</v>
      </c>
      <c r="I73" s="3">
        <v>686</v>
      </c>
      <c r="J73" s="3">
        <v>686</v>
      </c>
      <c r="K73" s="3">
        <v>706</v>
      </c>
      <c r="L73" s="3">
        <v>684</v>
      </c>
      <c r="M73" s="3">
        <v>652</v>
      </c>
      <c r="N73" s="3">
        <f t="shared" si="4"/>
        <v>652.5833333333334</v>
      </c>
    </row>
    <row r="74" spans="1:14" ht="12.75">
      <c r="A74" t="s">
        <v>34</v>
      </c>
      <c r="B74" s="3">
        <v>445</v>
      </c>
      <c r="C74" s="3">
        <v>467</v>
      </c>
      <c r="D74" s="3">
        <v>494</v>
      </c>
      <c r="E74" s="3">
        <v>493</v>
      </c>
      <c r="F74" s="3">
        <v>498</v>
      </c>
      <c r="G74" s="3">
        <v>549</v>
      </c>
      <c r="H74" s="3">
        <v>563</v>
      </c>
      <c r="I74" s="3">
        <v>523</v>
      </c>
      <c r="J74" s="3">
        <v>524</v>
      </c>
      <c r="K74" s="3">
        <v>501</v>
      </c>
      <c r="L74" s="3">
        <v>489</v>
      </c>
      <c r="M74" s="3">
        <v>493</v>
      </c>
      <c r="N74" s="3">
        <f t="shared" si="4"/>
        <v>503.25</v>
      </c>
    </row>
    <row r="75" spans="1:14" ht="12.75">
      <c r="A75" t="s">
        <v>35</v>
      </c>
      <c r="B75" s="3">
        <v>528</v>
      </c>
      <c r="C75" s="3">
        <v>507</v>
      </c>
      <c r="D75" s="3">
        <v>496</v>
      </c>
      <c r="E75" s="3">
        <v>496</v>
      </c>
      <c r="F75" s="3">
        <v>459</v>
      </c>
      <c r="G75" s="3">
        <v>452</v>
      </c>
      <c r="H75" s="3">
        <v>482</v>
      </c>
      <c r="I75" s="3">
        <v>489</v>
      </c>
      <c r="J75" s="3">
        <v>527</v>
      </c>
      <c r="K75" s="3">
        <v>513</v>
      </c>
      <c r="L75" s="3">
        <v>514</v>
      </c>
      <c r="M75" s="3">
        <v>530</v>
      </c>
      <c r="N75" s="3">
        <f t="shared" si="4"/>
        <v>499.4166666666667</v>
      </c>
    </row>
    <row r="76" spans="1:14" ht="12.75">
      <c r="A76" t="s">
        <v>37</v>
      </c>
      <c r="B76" s="3">
        <v>469</v>
      </c>
      <c r="C76" s="3">
        <v>460</v>
      </c>
      <c r="D76" s="3">
        <v>445</v>
      </c>
      <c r="E76" s="3">
        <v>428</v>
      </c>
      <c r="F76" s="3">
        <v>437</v>
      </c>
      <c r="G76" s="3">
        <v>407</v>
      </c>
      <c r="H76" s="3">
        <v>434</v>
      </c>
      <c r="I76" s="3">
        <v>439</v>
      </c>
      <c r="J76" s="3">
        <v>443</v>
      </c>
      <c r="K76" s="3">
        <v>454</v>
      </c>
      <c r="L76" s="3">
        <v>430</v>
      </c>
      <c r="M76" s="3">
        <v>434</v>
      </c>
      <c r="N76" s="3">
        <f t="shared" si="4"/>
        <v>440</v>
      </c>
    </row>
    <row r="77" spans="1:14" ht="12.75">
      <c r="A77" t="s">
        <v>41</v>
      </c>
      <c r="B77" s="3">
        <v>720</v>
      </c>
      <c r="C77" s="3">
        <v>718</v>
      </c>
      <c r="D77" s="3">
        <v>691</v>
      </c>
      <c r="E77" s="3">
        <v>732</v>
      </c>
      <c r="F77" s="3">
        <v>709</v>
      </c>
      <c r="G77" s="3">
        <v>736</v>
      </c>
      <c r="H77" s="3">
        <v>789</v>
      </c>
      <c r="I77" s="3">
        <v>752</v>
      </c>
      <c r="J77" s="3">
        <v>745</v>
      </c>
      <c r="K77" s="3">
        <v>726</v>
      </c>
      <c r="L77" s="3">
        <v>673</v>
      </c>
      <c r="M77" s="3">
        <v>715</v>
      </c>
      <c r="N77" s="3">
        <f t="shared" si="4"/>
        <v>725.5</v>
      </c>
    </row>
    <row r="78" spans="1:14" ht="12.75">
      <c r="A78" t="s">
        <v>63</v>
      </c>
      <c r="B78" s="3">
        <v>568</v>
      </c>
      <c r="C78" s="3">
        <v>537</v>
      </c>
      <c r="D78" s="3">
        <v>546</v>
      </c>
      <c r="E78" s="3">
        <v>562</v>
      </c>
      <c r="F78" s="3">
        <v>519</v>
      </c>
      <c r="G78" s="3">
        <v>593</v>
      </c>
      <c r="H78" s="3">
        <v>583</v>
      </c>
      <c r="I78" s="3">
        <v>556</v>
      </c>
      <c r="J78" s="3">
        <v>588</v>
      </c>
      <c r="K78" s="3">
        <v>583</v>
      </c>
      <c r="L78" s="3">
        <v>583</v>
      </c>
      <c r="M78" s="3">
        <v>603</v>
      </c>
      <c r="N78" s="3">
        <f t="shared" si="4"/>
        <v>568.4166666666666</v>
      </c>
    </row>
    <row r="79" spans="1:14" ht="12.75">
      <c r="A79" t="s">
        <v>65</v>
      </c>
      <c r="B79" s="3">
        <v>458</v>
      </c>
      <c r="C79" s="3">
        <v>452</v>
      </c>
      <c r="D79" s="3">
        <v>464</v>
      </c>
      <c r="E79" s="3">
        <v>424</v>
      </c>
      <c r="F79" s="3">
        <v>414</v>
      </c>
      <c r="G79" s="3">
        <v>447</v>
      </c>
      <c r="H79" s="3">
        <v>495</v>
      </c>
      <c r="I79" s="3">
        <v>488</v>
      </c>
      <c r="J79" s="3">
        <v>517</v>
      </c>
      <c r="K79" s="3">
        <v>502</v>
      </c>
      <c r="L79" s="3">
        <v>472</v>
      </c>
      <c r="M79" s="3">
        <v>488</v>
      </c>
      <c r="N79" s="3">
        <f t="shared" si="4"/>
        <v>468.4166666666667</v>
      </c>
    </row>
    <row r="80" spans="1:14" ht="12.75">
      <c r="A80" t="s">
        <v>66</v>
      </c>
      <c r="B80" s="3">
        <v>721</v>
      </c>
      <c r="C80" s="3">
        <v>693</v>
      </c>
      <c r="D80" s="3">
        <v>724</v>
      </c>
      <c r="E80" s="3">
        <v>741</v>
      </c>
      <c r="F80" s="3">
        <v>762</v>
      </c>
      <c r="G80" s="3">
        <v>782</v>
      </c>
      <c r="H80" s="3">
        <v>724</v>
      </c>
      <c r="I80" s="3">
        <v>725</v>
      </c>
      <c r="J80" s="3">
        <v>756</v>
      </c>
      <c r="K80" s="3">
        <v>733</v>
      </c>
      <c r="L80" s="3">
        <v>710</v>
      </c>
      <c r="M80" s="3">
        <v>744</v>
      </c>
      <c r="N80" s="3">
        <f t="shared" si="4"/>
        <v>734.5833333333334</v>
      </c>
    </row>
    <row r="81" spans="1:14" ht="12.75">
      <c r="A81" t="s">
        <v>70</v>
      </c>
      <c r="B81" s="3">
        <v>1049</v>
      </c>
      <c r="C81" s="3">
        <v>1039</v>
      </c>
      <c r="D81" s="3">
        <v>1023</v>
      </c>
      <c r="E81" s="3">
        <v>1106</v>
      </c>
      <c r="F81" s="3">
        <v>1034</v>
      </c>
      <c r="G81" s="3">
        <v>1054</v>
      </c>
      <c r="H81" s="3">
        <v>1106</v>
      </c>
      <c r="I81" s="3">
        <v>1052</v>
      </c>
      <c r="J81" s="3">
        <v>1113</v>
      </c>
      <c r="K81" s="3">
        <v>1079</v>
      </c>
      <c r="L81" s="3">
        <v>1070</v>
      </c>
      <c r="M81" s="3">
        <v>1120</v>
      </c>
      <c r="N81" s="3">
        <f t="shared" si="4"/>
        <v>1070.4166666666667</v>
      </c>
    </row>
    <row r="82" spans="1:14" ht="12.75">
      <c r="A82" t="s">
        <v>75</v>
      </c>
      <c r="B82" s="3">
        <v>4805</v>
      </c>
      <c r="C82" s="3">
        <v>4756</v>
      </c>
      <c r="D82" s="3">
        <v>4819</v>
      </c>
      <c r="E82" s="3">
        <v>4809</v>
      </c>
      <c r="F82" s="3">
        <v>4813</v>
      </c>
      <c r="G82" s="3">
        <v>4911</v>
      </c>
      <c r="H82" s="3">
        <v>4982</v>
      </c>
      <c r="I82" s="3">
        <v>4951</v>
      </c>
      <c r="J82" s="3">
        <v>5170</v>
      </c>
      <c r="K82" s="3">
        <v>5252</v>
      </c>
      <c r="L82" s="3">
        <v>5180</v>
      </c>
      <c r="M82" s="3">
        <v>5302</v>
      </c>
      <c r="N82" s="3">
        <f t="shared" si="4"/>
        <v>4979.166666666667</v>
      </c>
    </row>
    <row r="83" spans="1:14" ht="12.75">
      <c r="A83" t="s">
        <v>77</v>
      </c>
      <c r="B83" s="3">
        <v>308</v>
      </c>
      <c r="C83" s="3">
        <v>291</v>
      </c>
      <c r="D83" s="3">
        <v>287</v>
      </c>
      <c r="E83" s="3">
        <v>310</v>
      </c>
      <c r="F83" s="3">
        <v>317</v>
      </c>
      <c r="G83" s="3">
        <v>305</v>
      </c>
      <c r="H83" s="3">
        <v>300</v>
      </c>
      <c r="I83" s="3">
        <v>308</v>
      </c>
      <c r="J83" s="3">
        <v>317</v>
      </c>
      <c r="K83" s="3">
        <v>319</v>
      </c>
      <c r="L83" s="3">
        <v>301</v>
      </c>
      <c r="M83" s="3">
        <v>284</v>
      </c>
      <c r="N83" s="3">
        <f t="shared" si="4"/>
        <v>303.9166666666667</v>
      </c>
    </row>
    <row r="84" spans="1:14" ht="12.75">
      <c r="A84" t="s">
        <v>80</v>
      </c>
      <c r="B84" s="3">
        <v>378</v>
      </c>
      <c r="C84" s="3">
        <v>406</v>
      </c>
      <c r="D84" s="3">
        <v>424</v>
      </c>
      <c r="E84" s="3">
        <v>420</v>
      </c>
      <c r="F84" s="3">
        <v>384</v>
      </c>
      <c r="G84" s="3">
        <v>355</v>
      </c>
      <c r="H84" s="3">
        <v>412</v>
      </c>
      <c r="I84" s="3">
        <v>405</v>
      </c>
      <c r="J84" s="3">
        <v>374</v>
      </c>
      <c r="K84" s="3">
        <v>389</v>
      </c>
      <c r="L84" s="3">
        <v>401</v>
      </c>
      <c r="M84" s="3">
        <v>409</v>
      </c>
      <c r="N84" s="3">
        <f t="shared" si="4"/>
        <v>396.4166666666667</v>
      </c>
    </row>
    <row r="85" spans="1:14" ht="12.75">
      <c r="A85" t="s">
        <v>84</v>
      </c>
      <c r="B85" s="3">
        <v>361</v>
      </c>
      <c r="C85" s="3">
        <v>368</v>
      </c>
      <c r="D85" s="3">
        <v>363</v>
      </c>
      <c r="E85" s="3">
        <v>369</v>
      </c>
      <c r="F85" s="3">
        <v>351</v>
      </c>
      <c r="G85" s="3">
        <v>340</v>
      </c>
      <c r="H85" s="3">
        <v>356</v>
      </c>
      <c r="I85" s="3">
        <v>371</v>
      </c>
      <c r="J85" s="3">
        <v>410</v>
      </c>
      <c r="K85" s="3">
        <v>406</v>
      </c>
      <c r="L85" s="3">
        <v>369</v>
      </c>
      <c r="M85" s="3">
        <v>433</v>
      </c>
      <c r="N85" s="3">
        <f t="shared" si="4"/>
        <v>374.75</v>
      </c>
    </row>
    <row r="86" spans="1:14" ht="12.75">
      <c r="A86" t="s">
        <v>85</v>
      </c>
      <c r="B86" s="3">
        <v>643</v>
      </c>
      <c r="C86" s="3">
        <v>635</v>
      </c>
      <c r="D86" s="3">
        <v>634</v>
      </c>
      <c r="E86" s="3">
        <v>621</v>
      </c>
      <c r="F86" s="3">
        <v>562</v>
      </c>
      <c r="G86" s="3">
        <v>600</v>
      </c>
      <c r="H86" s="3">
        <v>592</v>
      </c>
      <c r="I86" s="3">
        <v>589</v>
      </c>
      <c r="J86" s="3">
        <v>619</v>
      </c>
      <c r="K86" s="3">
        <v>637</v>
      </c>
      <c r="L86" s="3">
        <v>663</v>
      </c>
      <c r="M86" s="3">
        <v>699</v>
      </c>
      <c r="N86" s="3">
        <f t="shared" si="4"/>
        <v>624.5</v>
      </c>
    </row>
    <row r="87" spans="1:14" ht="12.75">
      <c r="A87" t="s">
        <v>90</v>
      </c>
      <c r="B87" s="3">
        <v>443</v>
      </c>
      <c r="C87" s="3">
        <v>414</v>
      </c>
      <c r="D87" s="3">
        <v>447</v>
      </c>
      <c r="E87" s="3">
        <v>442</v>
      </c>
      <c r="F87" s="3">
        <v>442</v>
      </c>
      <c r="G87" s="3">
        <v>452</v>
      </c>
      <c r="H87" s="3">
        <v>460</v>
      </c>
      <c r="I87" s="3">
        <v>443</v>
      </c>
      <c r="J87" s="3">
        <v>444</v>
      </c>
      <c r="K87" s="3">
        <v>422</v>
      </c>
      <c r="L87" s="3">
        <v>403</v>
      </c>
      <c r="M87" s="3">
        <v>452</v>
      </c>
      <c r="N87" s="3">
        <f t="shared" si="4"/>
        <v>438.6666666666667</v>
      </c>
    </row>
    <row r="88" spans="1:14" ht="12.75">
      <c r="A88" t="s">
        <v>98</v>
      </c>
      <c r="B88" s="3">
        <f>SUM(B67:B87)</f>
        <v>14928</v>
      </c>
      <c r="C88" s="3">
        <f>SUM(C67:C87)</f>
        <v>14826</v>
      </c>
      <c r="D88" s="3">
        <f>SUM(D67:D87)</f>
        <v>15020</v>
      </c>
      <c r="E88" s="3">
        <f aca="true" t="shared" si="5" ref="E88:M88">SUM(E67:E87)</f>
        <v>15018</v>
      </c>
      <c r="F88" s="3">
        <f t="shared" si="5"/>
        <v>14768</v>
      </c>
      <c r="G88" s="3">
        <f t="shared" si="5"/>
        <v>15132</v>
      </c>
      <c r="H88" s="3">
        <f t="shared" si="5"/>
        <v>15444</v>
      </c>
      <c r="I88" s="3">
        <f t="shared" si="5"/>
        <v>15254</v>
      </c>
      <c r="J88" s="3">
        <f t="shared" si="5"/>
        <v>15719</v>
      </c>
      <c r="K88" s="3">
        <f t="shared" si="5"/>
        <v>15716</v>
      </c>
      <c r="L88" s="3">
        <f t="shared" si="5"/>
        <v>15432</v>
      </c>
      <c r="M88" s="3">
        <f t="shared" si="5"/>
        <v>15882</v>
      </c>
      <c r="N88" s="3">
        <f t="shared" si="4"/>
        <v>15261.583333333334</v>
      </c>
    </row>
    <row r="89" spans="2:14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>
      <c r="A90" t="s">
        <v>103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t="s">
        <v>3</v>
      </c>
      <c r="B91" s="3">
        <v>1235</v>
      </c>
      <c r="C91" s="3">
        <v>1262</v>
      </c>
      <c r="D91" s="3">
        <v>1293</v>
      </c>
      <c r="E91" s="3">
        <v>1333</v>
      </c>
      <c r="F91" s="3">
        <v>1313</v>
      </c>
      <c r="G91" s="3">
        <v>1304</v>
      </c>
      <c r="H91" s="3">
        <v>1329</v>
      </c>
      <c r="I91" s="3">
        <v>1300</v>
      </c>
      <c r="J91" s="3">
        <v>1318</v>
      </c>
      <c r="K91" s="3">
        <v>1312</v>
      </c>
      <c r="L91" s="3">
        <v>1335</v>
      </c>
      <c r="M91" s="3">
        <v>1316</v>
      </c>
      <c r="N91" s="3">
        <f t="shared" si="4"/>
        <v>1304.1666666666667</v>
      </c>
    </row>
    <row r="92" spans="1:14" ht="12.75">
      <c r="A92" t="s">
        <v>5</v>
      </c>
      <c r="B92" s="3">
        <v>693</v>
      </c>
      <c r="C92" s="3">
        <v>667</v>
      </c>
      <c r="D92" s="3">
        <v>647</v>
      </c>
      <c r="E92" s="3">
        <v>632</v>
      </c>
      <c r="F92" s="3">
        <v>640</v>
      </c>
      <c r="G92" s="3">
        <v>674</v>
      </c>
      <c r="H92" s="3">
        <v>707</v>
      </c>
      <c r="I92" s="3">
        <v>692</v>
      </c>
      <c r="J92" s="3">
        <v>727</v>
      </c>
      <c r="K92" s="3">
        <v>708</v>
      </c>
      <c r="L92" s="3">
        <v>643</v>
      </c>
      <c r="M92" s="3">
        <v>669</v>
      </c>
      <c r="N92" s="3">
        <f t="shared" si="4"/>
        <v>674.9166666666666</v>
      </c>
    </row>
    <row r="93" spans="1:14" ht="12.75">
      <c r="A93" t="s">
        <v>14</v>
      </c>
      <c r="B93" s="3">
        <v>424</v>
      </c>
      <c r="C93" s="3">
        <v>415</v>
      </c>
      <c r="D93" s="3">
        <v>423</v>
      </c>
      <c r="E93" s="3">
        <v>415</v>
      </c>
      <c r="F93" s="3">
        <v>429</v>
      </c>
      <c r="G93" s="3">
        <v>459</v>
      </c>
      <c r="H93" s="3">
        <v>432</v>
      </c>
      <c r="I93" s="3">
        <v>452</v>
      </c>
      <c r="J93" s="3">
        <v>489</v>
      </c>
      <c r="K93" s="3">
        <v>508</v>
      </c>
      <c r="L93" s="3">
        <v>486</v>
      </c>
      <c r="M93" s="3">
        <v>492</v>
      </c>
      <c r="N93" s="3">
        <f t="shared" si="4"/>
        <v>452</v>
      </c>
    </row>
    <row r="94" spans="1:14" ht="12.75">
      <c r="A94" t="s">
        <v>21</v>
      </c>
      <c r="B94" s="3">
        <v>3128</v>
      </c>
      <c r="C94" s="3">
        <v>3094</v>
      </c>
      <c r="D94" s="3">
        <v>3185</v>
      </c>
      <c r="E94" s="3">
        <v>3264</v>
      </c>
      <c r="F94" s="3">
        <v>3122</v>
      </c>
      <c r="G94" s="3">
        <v>3131</v>
      </c>
      <c r="H94" s="3">
        <v>3217</v>
      </c>
      <c r="I94" s="3">
        <v>3147</v>
      </c>
      <c r="J94" s="3">
        <v>3229</v>
      </c>
      <c r="K94" s="3">
        <v>3218</v>
      </c>
      <c r="L94" s="3">
        <v>3133</v>
      </c>
      <c r="M94" s="3">
        <v>3253</v>
      </c>
      <c r="N94" s="3">
        <f t="shared" si="4"/>
        <v>3176.75</v>
      </c>
    </row>
    <row r="95" spans="1:14" ht="12.75">
      <c r="A95" t="s">
        <v>24</v>
      </c>
      <c r="B95" s="3">
        <v>287</v>
      </c>
      <c r="C95" s="3">
        <v>300</v>
      </c>
      <c r="D95" s="3">
        <v>317</v>
      </c>
      <c r="E95" s="3">
        <v>305</v>
      </c>
      <c r="F95" s="3">
        <v>267</v>
      </c>
      <c r="G95" s="3">
        <v>279</v>
      </c>
      <c r="H95" s="3">
        <v>312</v>
      </c>
      <c r="I95" s="3">
        <v>309</v>
      </c>
      <c r="J95" s="3">
        <v>324</v>
      </c>
      <c r="K95" s="3">
        <v>301</v>
      </c>
      <c r="L95" s="3">
        <v>314</v>
      </c>
      <c r="M95" s="3">
        <v>297</v>
      </c>
      <c r="N95" s="3">
        <f t="shared" si="4"/>
        <v>301</v>
      </c>
    </row>
    <row r="96" spans="1:14" ht="12.75">
      <c r="A96" t="s">
        <v>27</v>
      </c>
      <c r="B96" s="3">
        <v>2913</v>
      </c>
      <c r="C96" s="3">
        <v>2888</v>
      </c>
      <c r="D96" s="3">
        <v>2895</v>
      </c>
      <c r="E96" s="3">
        <v>2985</v>
      </c>
      <c r="F96" s="3">
        <v>2933</v>
      </c>
      <c r="G96" s="3">
        <v>3057</v>
      </c>
      <c r="H96" s="3">
        <v>3072</v>
      </c>
      <c r="I96" s="3">
        <v>3058</v>
      </c>
      <c r="J96" s="3">
        <v>3138</v>
      </c>
      <c r="K96" s="3">
        <v>3225</v>
      </c>
      <c r="L96" s="3">
        <v>3182</v>
      </c>
      <c r="M96" s="3">
        <v>3182</v>
      </c>
      <c r="N96" s="3">
        <f t="shared" si="4"/>
        <v>3044</v>
      </c>
    </row>
    <row r="97" spans="1:14" ht="12.75">
      <c r="A97" t="s">
        <v>42</v>
      </c>
      <c r="B97" s="3">
        <v>800</v>
      </c>
      <c r="C97" s="3">
        <v>730</v>
      </c>
      <c r="D97" s="3">
        <v>768</v>
      </c>
      <c r="E97" s="3">
        <v>728</v>
      </c>
      <c r="F97" s="3">
        <v>715</v>
      </c>
      <c r="G97" s="3">
        <v>747</v>
      </c>
      <c r="H97" s="3">
        <v>724</v>
      </c>
      <c r="I97" s="3">
        <v>736</v>
      </c>
      <c r="J97" s="3">
        <v>750</v>
      </c>
      <c r="K97" s="3">
        <v>793</v>
      </c>
      <c r="L97" s="3">
        <v>824</v>
      </c>
      <c r="M97" s="3">
        <v>813</v>
      </c>
      <c r="N97" s="3">
        <f t="shared" si="4"/>
        <v>760.6666666666666</v>
      </c>
    </row>
    <row r="98" spans="1:14" ht="12.75">
      <c r="A98" t="s">
        <v>46</v>
      </c>
      <c r="B98" s="3">
        <v>379</v>
      </c>
      <c r="C98" s="3">
        <v>282</v>
      </c>
      <c r="D98" s="3">
        <v>290</v>
      </c>
      <c r="E98" s="3">
        <v>307</v>
      </c>
      <c r="F98" s="3">
        <v>294</v>
      </c>
      <c r="G98" s="3">
        <v>271</v>
      </c>
      <c r="H98" s="3">
        <v>260</v>
      </c>
      <c r="I98" s="3">
        <v>292</v>
      </c>
      <c r="J98" s="3">
        <v>295</v>
      </c>
      <c r="K98" s="3">
        <v>324</v>
      </c>
      <c r="L98" s="3">
        <v>314</v>
      </c>
      <c r="M98" s="3">
        <v>339</v>
      </c>
      <c r="N98" s="3">
        <f t="shared" si="4"/>
        <v>303.9166666666667</v>
      </c>
    </row>
    <row r="99" spans="1:14" ht="12.75">
      <c r="A99" t="s">
        <v>47</v>
      </c>
      <c r="B99" s="3">
        <v>734</v>
      </c>
      <c r="C99" s="3">
        <v>807</v>
      </c>
      <c r="D99" s="3">
        <v>807</v>
      </c>
      <c r="E99" s="3">
        <v>840</v>
      </c>
      <c r="F99" s="3">
        <v>825</v>
      </c>
      <c r="G99" s="3">
        <v>880</v>
      </c>
      <c r="H99" s="3">
        <v>864</v>
      </c>
      <c r="I99" s="3">
        <v>922</v>
      </c>
      <c r="J99" s="3">
        <v>922</v>
      </c>
      <c r="K99" s="3">
        <v>936</v>
      </c>
      <c r="L99" s="3">
        <v>962</v>
      </c>
      <c r="M99" s="3">
        <v>938</v>
      </c>
      <c r="N99" s="3">
        <f t="shared" si="4"/>
        <v>869.75</v>
      </c>
    </row>
    <row r="100" spans="1:14" ht="12.75">
      <c r="A100" t="s">
        <v>49</v>
      </c>
      <c r="B100" s="3">
        <v>849</v>
      </c>
      <c r="C100" s="3">
        <v>841</v>
      </c>
      <c r="D100" s="3">
        <v>863</v>
      </c>
      <c r="E100" s="3">
        <v>858</v>
      </c>
      <c r="F100" s="3">
        <v>809</v>
      </c>
      <c r="G100" s="3">
        <v>846</v>
      </c>
      <c r="H100" s="3">
        <v>846</v>
      </c>
      <c r="I100" s="3">
        <v>846</v>
      </c>
      <c r="J100" s="3">
        <v>851</v>
      </c>
      <c r="K100" s="3">
        <v>870</v>
      </c>
      <c r="L100" s="3">
        <v>828</v>
      </c>
      <c r="M100" s="3">
        <v>842</v>
      </c>
      <c r="N100" s="3">
        <f t="shared" si="4"/>
        <v>845.75</v>
      </c>
    </row>
    <row r="101" spans="1:14" ht="12.75">
      <c r="A101" t="s">
        <v>50</v>
      </c>
      <c r="B101" s="3">
        <v>2692</v>
      </c>
      <c r="C101" s="3">
        <v>2713</v>
      </c>
      <c r="D101" s="3">
        <v>2742</v>
      </c>
      <c r="E101" s="3">
        <v>2766</v>
      </c>
      <c r="F101" s="3">
        <v>2835</v>
      </c>
      <c r="G101" s="3">
        <v>2810</v>
      </c>
      <c r="H101" s="3">
        <v>2834</v>
      </c>
      <c r="I101" s="3">
        <v>2839</v>
      </c>
      <c r="J101" s="3">
        <v>2856</v>
      </c>
      <c r="K101" s="3">
        <v>2932</v>
      </c>
      <c r="L101" s="3">
        <v>2937</v>
      </c>
      <c r="M101" s="3">
        <v>2927</v>
      </c>
      <c r="N101" s="3">
        <f t="shared" si="4"/>
        <v>2823.5833333333335</v>
      </c>
    </row>
    <row r="102" spans="1:14" ht="12.75">
      <c r="A102" t="s">
        <v>51</v>
      </c>
      <c r="B102" s="3">
        <v>589</v>
      </c>
      <c r="C102" s="3">
        <v>569</v>
      </c>
      <c r="D102" s="3">
        <v>545</v>
      </c>
      <c r="E102" s="3">
        <v>566</v>
      </c>
      <c r="F102" s="3">
        <v>581</v>
      </c>
      <c r="G102" s="3">
        <v>579</v>
      </c>
      <c r="H102" s="3">
        <v>611</v>
      </c>
      <c r="I102" s="3">
        <v>609</v>
      </c>
      <c r="J102" s="3">
        <v>608</v>
      </c>
      <c r="K102" s="3">
        <v>634</v>
      </c>
      <c r="L102" s="3">
        <v>615</v>
      </c>
      <c r="M102" s="3">
        <v>658</v>
      </c>
      <c r="N102" s="3">
        <f t="shared" si="4"/>
        <v>597</v>
      </c>
    </row>
    <row r="103" spans="1:14" ht="12.75">
      <c r="A103" t="s">
        <v>52</v>
      </c>
      <c r="B103" s="3">
        <v>599</v>
      </c>
      <c r="C103" s="3">
        <v>592</v>
      </c>
      <c r="D103" s="3">
        <v>578</v>
      </c>
      <c r="E103" s="3">
        <v>576</v>
      </c>
      <c r="F103" s="3">
        <v>578</v>
      </c>
      <c r="G103" s="3">
        <v>589</v>
      </c>
      <c r="H103" s="3">
        <v>625</v>
      </c>
      <c r="I103" s="3">
        <v>632</v>
      </c>
      <c r="J103" s="3">
        <v>633</v>
      </c>
      <c r="K103" s="3">
        <v>617</v>
      </c>
      <c r="L103" s="3">
        <v>592</v>
      </c>
      <c r="M103" s="3">
        <v>628</v>
      </c>
      <c r="N103" s="3">
        <f t="shared" si="4"/>
        <v>603.25</v>
      </c>
    </row>
    <row r="104" spans="1:14" ht="12.75">
      <c r="A104" t="s">
        <v>54</v>
      </c>
      <c r="B104" s="3">
        <v>2565</v>
      </c>
      <c r="C104" s="3">
        <v>2426</v>
      </c>
      <c r="D104" s="3">
        <v>2447</v>
      </c>
      <c r="E104" s="3">
        <v>2501</v>
      </c>
      <c r="F104" s="3">
        <v>2526</v>
      </c>
      <c r="G104" s="3">
        <v>2564</v>
      </c>
      <c r="H104" s="3">
        <v>2614</v>
      </c>
      <c r="I104" s="3">
        <v>2581</v>
      </c>
      <c r="J104" s="3">
        <v>2696</v>
      </c>
      <c r="K104" s="3">
        <v>2797</v>
      </c>
      <c r="L104" s="3">
        <v>2731</v>
      </c>
      <c r="M104" s="3">
        <v>2715</v>
      </c>
      <c r="N104" s="3">
        <f t="shared" si="4"/>
        <v>2596.9166666666665</v>
      </c>
    </row>
    <row r="105" spans="1:14" ht="12.75">
      <c r="A105" t="s">
        <v>55</v>
      </c>
      <c r="B105" s="3">
        <v>6936</v>
      </c>
      <c r="C105" s="3">
        <v>6750</v>
      </c>
      <c r="D105" s="3">
        <v>6802</v>
      </c>
      <c r="E105" s="3">
        <v>6894</v>
      </c>
      <c r="F105" s="3">
        <v>6758</v>
      </c>
      <c r="G105" s="3">
        <v>7023</v>
      </c>
      <c r="H105" s="3">
        <v>6954</v>
      </c>
      <c r="I105" s="3">
        <v>6864</v>
      </c>
      <c r="J105" s="3">
        <v>7066</v>
      </c>
      <c r="K105" s="3">
        <v>7204</v>
      </c>
      <c r="L105" s="3">
        <v>6959</v>
      </c>
      <c r="M105" s="3">
        <v>7219</v>
      </c>
      <c r="N105" s="3">
        <f t="shared" si="4"/>
        <v>6952.416666666667</v>
      </c>
    </row>
    <row r="106" spans="1:14" ht="12.75">
      <c r="A106" t="s">
        <v>56</v>
      </c>
      <c r="B106" s="3">
        <v>610</v>
      </c>
      <c r="C106" s="3">
        <v>648</v>
      </c>
      <c r="D106" s="3">
        <v>631</v>
      </c>
      <c r="E106" s="3">
        <v>606</v>
      </c>
      <c r="F106" s="3">
        <v>531</v>
      </c>
      <c r="G106" s="3">
        <v>569</v>
      </c>
      <c r="H106" s="3">
        <v>587</v>
      </c>
      <c r="I106" s="3">
        <v>601</v>
      </c>
      <c r="J106" s="3">
        <v>584</v>
      </c>
      <c r="K106" s="3">
        <v>586</v>
      </c>
      <c r="L106" s="3">
        <v>524</v>
      </c>
      <c r="M106" s="3">
        <v>540</v>
      </c>
      <c r="N106" s="3">
        <f t="shared" si="4"/>
        <v>584.75</v>
      </c>
    </row>
    <row r="107" spans="1:14" ht="12.75">
      <c r="A107" t="s">
        <v>57</v>
      </c>
      <c r="B107" s="3">
        <v>545</v>
      </c>
      <c r="C107" s="3">
        <v>529</v>
      </c>
      <c r="D107" s="3">
        <v>553</v>
      </c>
      <c r="E107" s="3">
        <v>526</v>
      </c>
      <c r="F107" s="3">
        <v>570</v>
      </c>
      <c r="G107" s="3">
        <v>601</v>
      </c>
      <c r="H107" s="3">
        <v>607</v>
      </c>
      <c r="I107" s="3">
        <v>580</v>
      </c>
      <c r="J107" s="3">
        <v>613</v>
      </c>
      <c r="K107" s="3">
        <v>628</v>
      </c>
      <c r="L107" s="3">
        <v>617</v>
      </c>
      <c r="M107" s="3">
        <v>594</v>
      </c>
      <c r="N107" s="3">
        <f t="shared" si="4"/>
        <v>580.25</v>
      </c>
    </row>
    <row r="108" spans="1:14" ht="12.75">
      <c r="A108" t="s">
        <v>60</v>
      </c>
      <c r="B108" s="3">
        <v>1144</v>
      </c>
      <c r="C108" s="3">
        <v>1115</v>
      </c>
      <c r="D108" s="3">
        <v>1124</v>
      </c>
      <c r="E108" s="3">
        <v>1082</v>
      </c>
      <c r="F108" s="3">
        <v>1055</v>
      </c>
      <c r="G108" s="3">
        <v>1098</v>
      </c>
      <c r="H108" s="3">
        <v>1148</v>
      </c>
      <c r="I108" s="3">
        <v>1159</v>
      </c>
      <c r="J108" s="3">
        <v>1170</v>
      </c>
      <c r="K108" s="3">
        <v>1265</v>
      </c>
      <c r="L108" s="3">
        <v>1213</v>
      </c>
      <c r="M108" s="3">
        <v>1202</v>
      </c>
      <c r="N108" s="3">
        <f t="shared" si="4"/>
        <v>1147.9166666666667</v>
      </c>
    </row>
    <row r="109" spans="1:14" ht="12.75">
      <c r="A109" t="s">
        <v>105</v>
      </c>
      <c r="B109" s="3">
        <v>470</v>
      </c>
      <c r="C109" s="3">
        <v>457</v>
      </c>
      <c r="D109" s="3">
        <v>463</v>
      </c>
      <c r="E109" s="3">
        <v>477</v>
      </c>
      <c r="F109" s="3">
        <v>485</v>
      </c>
      <c r="G109" s="3">
        <v>487</v>
      </c>
      <c r="H109" s="3">
        <v>478</v>
      </c>
      <c r="I109" s="3">
        <v>487</v>
      </c>
      <c r="J109" s="3">
        <v>485</v>
      </c>
      <c r="K109" s="3">
        <v>525</v>
      </c>
      <c r="L109" s="3">
        <v>500</v>
      </c>
      <c r="M109" s="3">
        <v>530</v>
      </c>
      <c r="N109" s="3">
        <f t="shared" si="4"/>
        <v>487</v>
      </c>
    </row>
    <row r="110" spans="1:14" ht="12.75">
      <c r="A110" t="s">
        <v>67</v>
      </c>
      <c r="B110" s="3">
        <v>2380</v>
      </c>
      <c r="C110" s="3">
        <v>2368</v>
      </c>
      <c r="D110" s="3">
        <v>2304</v>
      </c>
      <c r="E110" s="3">
        <v>2258</v>
      </c>
      <c r="F110" s="3">
        <v>2218</v>
      </c>
      <c r="G110" s="3">
        <v>2267</v>
      </c>
      <c r="H110" s="3">
        <v>2395</v>
      </c>
      <c r="I110" s="3">
        <v>2376</v>
      </c>
      <c r="J110" s="3">
        <v>2491</v>
      </c>
      <c r="K110" s="3">
        <v>2460</v>
      </c>
      <c r="L110" s="3">
        <v>2472</v>
      </c>
      <c r="M110" s="3">
        <v>2485</v>
      </c>
      <c r="N110" s="3">
        <f t="shared" si="4"/>
        <v>2372.8333333333335</v>
      </c>
    </row>
    <row r="111" spans="1:14" ht="12.75">
      <c r="A111" t="s">
        <v>76</v>
      </c>
      <c r="B111" s="3">
        <v>511</v>
      </c>
      <c r="C111" s="3">
        <v>499</v>
      </c>
      <c r="D111" s="3">
        <v>483</v>
      </c>
      <c r="E111" s="3">
        <v>522</v>
      </c>
      <c r="F111" s="3">
        <v>511</v>
      </c>
      <c r="G111" s="3">
        <v>539</v>
      </c>
      <c r="H111" s="3">
        <v>556</v>
      </c>
      <c r="I111" s="3">
        <v>554</v>
      </c>
      <c r="J111" s="3">
        <v>571</v>
      </c>
      <c r="K111" s="3">
        <v>551</v>
      </c>
      <c r="L111" s="3">
        <v>551</v>
      </c>
      <c r="M111" s="3">
        <v>566</v>
      </c>
      <c r="N111" s="3">
        <f t="shared" si="4"/>
        <v>534.5</v>
      </c>
    </row>
    <row r="112" spans="1:14" ht="12.75">
      <c r="A112" t="s">
        <v>79</v>
      </c>
      <c r="B112" s="3">
        <v>10796</v>
      </c>
      <c r="C112" s="3">
        <v>10676</v>
      </c>
      <c r="D112" s="3">
        <v>10791</v>
      </c>
      <c r="E112" s="3">
        <v>10985</v>
      </c>
      <c r="F112" s="3">
        <v>10791</v>
      </c>
      <c r="G112" s="3">
        <v>10837</v>
      </c>
      <c r="H112" s="3">
        <v>10973</v>
      </c>
      <c r="I112" s="3">
        <v>10786</v>
      </c>
      <c r="J112" s="3">
        <v>10982</v>
      </c>
      <c r="K112" s="3">
        <v>11054</v>
      </c>
      <c r="L112" s="3">
        <v>10864</v>
      </c>
      <c r="M112" s="3">
        <v>10982</v>
      </c>
      <c r="N112" s="3">
        <f t="shared" si="4"/>
        <v>10876.416666666666</v>
      </c>
    </row>
    <row r="113" spans="1:14" ht="12.75">
      <c r="A113" t="s">
        <v>83</v>
      </c>
      <c r="B113" s="3">
        <v>544</v>
      </c>
      <c r="C113" s="3">
        <v>562</v>
      </c>
      <c r="D113" s="3">
        <v>556</v>
      </c>
      <c r="E113" s="3">
        <v>543</v>
      </c>
      <c r="F113" s="3">
        <v>516</v>
      </c>
      <c r="G113" s="3">
        <v>551</v>
      </c>
      <c r="H113" s="3">
        <v>599</v>
      </c>
      <c r="I113" s="3">
        <v>554</v>
      </c>
      <c r="J113" s="3">
        <v>556</v>
      </c>
      <c r="K113" s="3">
        <v>573</v>
      </c>
      <c r="L113" s="3">
        <v>558</v>
      </c>
      <c r="M113" s="3">
        <v>554</v>
      </c>
      <c r="N113" s="3">
        <f t="shared" si="4"/>
        <v>555.5</v>
      </c>
    </row>
    <row r="114" spans="1:14" ht="12.75">
      <c r="A114" t="s">
        <v>86</v>
      </c>
      <c r="B114" s="3">
        <v>413</v>
      </c>
      <c r="C114" s="3">
        <v>387</v>
      </c>
      <c r="D114" s="3">
        <v>375</v>
      </c>
      <c r="E114" s="3">
        <v>402</v>
      </c>
      <c r="F114" s="3">
        <v>426</v>
      </c>
      <c r="G114" s="3">
        <v>416</v>
      </c>
      <c r="H114" s="3">
        <v>447</v>
      </c>
      <c r="I114" s="3">
        <v>430</v>
      </c>
      <c r="J114" s="3">
        <v>456</v>
      </c>
      <c r="K114" s="3">
        <v>425</v>
      </c>
      <c r="L114" s="3">
        <v>422</v>
      </c>
      <c r="M114" s="3">
        <v>424</v>
      </c>
      <c r="N114" s="3">
        <f t="shared" si="4"/>
        <v>418.5833333333333</v>
      </c>
    </row>
    <row r="115" spans="1:14" ht="12.75">
      <c r="A115" t="s">
        <v>87</v>
      </c>
      <c r="B115" s="3">
        <v>3052</v>
      </c>
      <c r="C115" s="3">
        <v>3096</v>
      </c>
      <c r="D115" s="3">
        <v>3004</v>
      </c>
      <c r="E115" s="3">
        <v>3131</v>
      </c>
      <c r="F115" s="3">
        <v>3080</v>
      </c>
      <c r="G115" s="3">
        <v>3124</v>
      </c>
      <c r="H115" s="3">
        <v>3195</v>
      </c>
      <c r="I115" s="3">
        <v>3155</v>
      </c>
      <c r="J115" s="3">
        <v>3190</v>
      </c>
      <c r="K115" s="3">
        <v>3192</v>
      </c>
      <c r="L115" s="3">
        <v>3184</v>
      </c>
      <c r="M115" s="3">
        <v>3224</v>
      </c>
      <c r="N115" s="3">
        <f t="shared" si="4"/>
        <v>3135.5833333333335</v>
      </c>
    </row>
    <row r="116" spans="1:14" ht="12.75">
      <c r="A116" t="s">
        <v>89</v>
      </c>
      <c r="B116" s="3">
        <v>622</v>
      </c>
      <c r="C116" s="3">
        <v>630</v>
      </c>
      <c r="D116" s="3">
        <v>634</v>
      </c>
      <c r="E116" s="3">
        <v>644</v>
      </c>
      <c r="F116" s="3">
        <v>663</v>
      </c>
      <c r="G116" s="3">
        <v>647</v>
      </c>
      <c r="H116" s="3">
        <v>676</v>
      </c>
      <c r="I116" s="3">
        <v>676</v>
      </c>
      <c r="J116" s="3">
        <v>669</v>
      </c>
      <c r="K116" s="3">
        <v>692</v>
      </c>
      <c r="L116" s="3">
        <v>663</v>
      </c>
      <c r="M116" s="3">
        <v>661</v>
      </c>
      <c r="N116" s="3">
        <f t="shared" si="4"/>
        <v>656.4166666666666</v>
      </c>
    </row>
    <row r="117" spans="1:14" ht="12.75">
      <c r="A117" t="s">
        <v>98</v>
      </c>
      <c r="B117" s="3">
        <f>SUM(B91:B116)</f>
        <v>45910</v>
      </c>
      <c r="C117" s="3">
        <f>SUM(C91:C116)</f>
        <v>45303</v>
      </c>
      <c r="D117" s="3">
        <f aca="true" t="shared" si="6" ref="D117:M117">SUM(D91:D116)</f>
        <v>45520</v>
      </c>
      <c r="E117" s="3">
        <f t="shared" si="6"/>
        <v>46146</v>
      </c>
      <c r="F117" s="3">
        <f t="shared" si="6"/>
        <v>45471</v>
      </c>
      <c r="G117" s="3">
        <f t="shared" si="6"/>
        <v>46349</v>
      </c>
      <c r="H117" s="3">
        <f t="shared" si="6"/>
        <v>47062</v>
      </c>
      <c r="I117" s="3">
        <f t="shared" si="6"/>
        <v>46637</v>
      </c>
      <c r="J117" s="3">
        <f t="shared" si="6"/>
        <v>47669</v>
      </c>
      <c r="K117" s="3">
        <f t="shared" si="6"/>
        <v>48330</v>
      </c>
      <c r="L117" s="3">
        <f t="shared" si="6"/>
        <v>47423</v>
      </c>
      <c r="M117" s="3">
        <f t="shared" si="6"/>
        <v>48050</v>
      </c>
      <c r="N117" s="3">
        <f t="shared" si="4"/>
        <v>46655.833333333336</v>
      </c>
    </row>
    <row r="118" spans="2:14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t="s">
        <v>104</v>
      </c>
      <c r="B119" s="3">
        <f>SUM(B28+B51+B64+B88+B117)</f>
        <v>122248</v>
      </c>
      <c r="C119" s="3">
        <f aca="true" t="shared" si="7" ref="C119:M119">SUM(C28+C51+C64+C88+C117)</f>
        <v>120775</v>
      </c>
      <c r="D119" s="3">
        <f t="shared" si="7"/>
        <v>122100</v>
      </c>
      <c r="E119" s="3">
        <f t="shared" si="7"/>
        <v>123278</v>
      </c>
      <c r="F119" s="3">
        <f t="shared" si="7"/>
        <v>120868</v>
      </c>
      <c r="G119" s="3">
        <f t="shared" si="7"/>
        <v>123673</v>
      </c>
      <c r="H119" s="3">
        <f t="shared" si="7"/>
        <v>125546</v>
      </c>
      <c r="I119" s="3">
        <f t="shared" si="7"/>
        <v>124557</v>
      </c>
      <c r="J119" s="3">
        <f t="shared" si="7"/>
        <v>127427</v>
      </c>
      <c r="K119" s="3">
        <f t="shared" si="7"/>
        <v>128745</v>
      </c>
      <c r="L119" s="3">
        <f t="shared" si="7"/>
        <v>126176</v>
      </c>
      <c r="M119" s="3">
        <f t="shared" si="7"/>
        <v>128311</v>
      </c>
      <c r="N119" s="3">
        <f t="shared" si="4"/>
        <v>124475.33333333333</v>
      </c>
    </row>
  </sheetData>
  <printOptions gridLines="1"/>
  <pageMargins left="0.5" right="0.5" top="1" bottom="1" header="0.5" footer="0.5"/>
  <pageSetup horizontalDpi="600" verticalDpi="600" orientation="landscape" scale="94" r:id="rId1"/>
  <rowBreaks count="3" manualBreakCount="3">
    <brk id="29" max="255" man="1"/>
    <brk id="65" max="255" man="1"/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23"/>
  <sheetViews>
    <sheetView tabSelected="1" workbookViewId="0" topLeftCell="C1">
      <selection activeCell="M122" sqref="M122"/>
    </sheetView>
  </sheetViews>
  <sheetFormatPr defaultColWidth="9.140625" defaultRowHeight="12.75"/>
  <cols>
    <col min="1" max="1" width="13.140625" style="6" bestFit="1" customWidth="1"/>
    <col min="2" max="11" width="9.140625" style="6" bestFit="1" customWidth="1"/>
    <col min="12" max="13" width="9.140625" style="6" customWidth="1"/>
    <col min="14" max="14" width="11.140625" style="6" bestFit="1" customWidth="1"/>
    <col min="15" max="16384" width="9.140625" style="6" customWidth="1"/>
  </cols>
  <sheetData>
    <row r="1" ht="12.75">
      <c r="A1" s="5" t="s">
        <v>114</v>
      </c>
    </row>
    <row r="2" spans="2:13" ht="12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7"/>
    </row>
    <row r="3" spans="2:14" ht="12.75">
      <c r="B3" s="8">
        <v>36708</v>
      </c>
      <c r="C3" s="8">
        <v>36739</v>
      </c>
      <c r="D3" s="8">
        <v>36770</v>
      </c>
      <c r="E3" s="8">
        <v>36800</v>
      </c>
      <c r="F3" s="8">
        <v>36831</v>
      </c>
      <c r="G3" s="8">
        <v>36861</v>
      </c>
      <c r="H3" s="8">
        <v>36892</v>
      </c>
      <c r="I3" s="8">
        <v>36923</v>
      </c>
      <c r="J3" s="8">
        <v>36951</v>
      </c>
      <c r="K3" s="8">
        <v>36982</v>
      </c>
      <c r="L3" s="8">
        <v>37012</v>
      </c>
      <c r="M3" s="8">
        <v>37043</v>
      </c>
      <c r="N3" s="9" t="s">
        <v>106</v>
      </c>
    </row>
    <row r="4" spans="1:13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6" t="s">
        <v>97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.75">
      <c r="A6" s="6" t="s">
        <v>9</v>
      </c>
      <c r="B6" s="11">
        <v>47737</v>
      </c>
      <c r="C6" s="11">
        <v>49973</v>
      </c>
      <c r="D6" s="11">
        <v>47998</v>
      </c>
      <c r="E6" s="11">
        <v>45308</v>
      </c>
      <c r="F6" s="11">
        <v>45793</v>
      </c>
      <c r="G6" s="11">
        <v>48077</v>
      </c>
      <c r="H6" s="11">
        <v>48281</v>
      </c>
      <c r="I6" s="11">
        <v>45311</v>
      </c>
      <c r="J6" s="11">
        <v>48826</v>
      </c>
      <c r="K6" s="11">
        <v>49267</v>
      </c>
      <c r="L6" s="11">
        <v>46055</v>
      </c>
      <c r="M6" s="11">
        <v>46541</v>
      </c>
      <c r="N6" s="11">
        <f>SUM(B6:M6)</f>
        <v>569167</v>
      </c>
    </row>
    <row r="7" spans="1:14" ht="12.75">
      <c r="A7" s="6" t="s">
        <v>11</v>
      </c>
      <c r="B7" s="11">
        <v>28116</v>
      </c>
      <c r="C7" s="11">
        <v>27889</v>
      </c>
      <c r="D7" s="11">
        <v>28606</v>
      </c>
      <c r="E7" s="11">
        <v>30830</v>
      </c>
      <c r="F7" s="11">
        <v>28132</v>
      </c>
      <c r="G7" s="11">
        <v>30124</v>
      </c>
      <c r="H7" s="11">
        <v>33562</v>
      </c>
      <c r="I7" s="11">
        <v>31049</v>
      </c>
      <c r="J7" s="11">
        <v>32429</v>
      </c>
      <c r="K7" s="11">
        <v>32642</v>
      </c>
      <c r="L7" s="11">
        <v>28546</v>
      </c>
      <c r="M7" s="11">
        <v>29121</v>
      </c>
      <c r="N7" s="11">
        <f aca="true" t="shared" si="0" ref="N7:N28">SUM(B7:M7)</f>
        <v>361046</v>
      </c>
    </row>
    <row r="8" spans="1:14" ht="12.75">
      <c r="A8" s="6" t="s">
        <v>16</v>
      </c>
      <c r="B8" s="11">
        <v>21926</v>
      </c>
      <c r="C8" s="11">
        <v>22861</v>
      </c>
      <c r="D8" s="11">
        <v>24627</v>
      </c>
      <c r="E8" s="11">
        <v>22939</v>
      </c>
      <c r="F8" s="11">
        <v>22249</v>
      </c>
      <c r="G8" s="11">
        <v>24878</v>
      </c>
      <c r="H8" s="11">
        <v>27554</v>
      </c>
      <c r="I8" s="11">
        <v>27965</v>
      </c>
      <c r="J8" s="11">
        <v>26172</v>
      </c>
      <c r="K8" s="11">
        <v>29190</v>
      </c>
      <c r="L8" s="11">
        <v>29372</v>
      </c>
      <c r="M8" s="11">
        <v>29411</v>
      </c>
      <c r="N8" s="11">
        <f t="shared" si="0"/>
        <v>309144</v>
      </c>
    </row>
    <row r="9" spans="1:14" ht="12.75">
      <c r="A9" s="6" t="s">
        <v>19</v>
      </c>
      <c r="B9" s="11">
        <v>34933</v>
      </c>
      <c r="C9" s="11">
        <v>32011</v>
      </c>
      <c r="D9" s="11">
        <v>33177</v>
      </c>
      <c r="E9" s="11">
        <v>33994</v>
      </c>
      <c r="F9" s="11">
        <v>35596</v>
      </c>
      <c r="G9" s="11">
        <v>36250</v>
      </c>
      <c r="H9" s="11">
        <v>37993</v>
      </c>
      <c r="I9" s="11">
        <v>37033</v>
      </c>
      <c r="J9" s="11">
        <v>38618</v>
      </c>
      <c r="K9" s="11">
        <v>40243</v>
      </c>
      <c r="L9" s="11">
        <v>38803</v>
      </c>
      <c r="M9" s="11">
        <v>39876</v>
      </c>
      <c r="N9" s="11">
        <f t="shared" si="0"/>
        <v>438527</v>
      </c>
    </row>
    <row r="10" spans="1:14" ht="12.75">
      <c r="A10" s="6" t="s">
        <v>22</v>
      </c>
      <c r="B10" s="11">
        <v>45080</v>
      </c>
      <c r="C10" s="11">
        <v>43906</v>
      </c>
      <c r="D10" s="11">
        <v>44972</v>
      </c>
      <c r="E10" s="11">
        <v>51189</v>
      </c>
      <c r="F10" s="11">
        <v>48346</v>
      </c>
      <c r="G10" s="11">
        <v>47263</v>
      </c>
      <c r="H10" s="11">
        <v>44967</v>
      </c>
      <c r="I10" s="11">
        <v>42414</v>
      </c>
      <c r="J10" s="11">
        <v>45775</v>
      </c>
      <c r="K10" s="11">
        <v>49030</v>
      </c>
      <c r="L10" s="11">
        <v>49743</v>
      </c>
      <c r="M10" s="11">
        <v>54460</v>
      </c>
      <c r="N10" s="11">
        <f t="shared" si="0"/>
        <v>567145</v>
      </c>
    </row>
    <row r="11" spans="1:14" ht="12.75">
      <c r="A11" s="6" t="s">
        <v>28</v>
      </c>
      <c r="B11" s="11">
        <v>27056</v>
      </c>
      <c r="C11" s="11">
        <v>27023</v>
      </c>
      <c r="D11" s="11">
        <v>26779</v>
      </c>
      <c r="E11" s="11">
        <v>27242</v>
      </c>
      <c r="F11" s="11">
        <v>25787</v>
      </c>
      <c r="G11" s="11">
        <v>28523</v>
      </c>
      <c r="H11" s="11">
        <v>30597</v>
      </c>
      <c r="I11" s="11">
        <v>31300</v>
      </c>
      <c r="J11" s="11">
        <v>33648</v>
      </c>
      <c r="K11" s="11">
        <v>36994</v>
      </c>
      <c r="L11" s="11">
        <v>36234</v>
      </c>
      <c r="M11" s="11">
        <v>37940</v>
      </c>
      <c r="N11" s="11">
        <f t="shared" si="0"/>
        <v>369123</v>
      </c>
    </row>
    <row r="12" spans="1:14" ht="12.75">
      <c r="A12" s="6" t="s">
        <v>30</v>
      </c>
      <c r="B12" s="11">
        <v>21250</v>
      </c>
      <c r="C12" s="11">
        <v>20414</v>
      </c>
      <c r="D12" s="11">
        <v>23801</v>
      </c>
      <c r="E12" s="11">
        <v>21752</v>
      </c>
      <c r="F12" s="11">
        <v>22597</v>
      </c>
      <c r="G12" s="11">
        <v>23994</v>
      </c>
      <c r="H12" s="11">
        <v>25459</v>
      </c>
      <c r="I12" s="11">
        <v>23625</v>
      </c>
      <c r="J12" s="11">
        <v>23520</v>
      </c>
      <c r="K12" s="11">
        <v>25482</v>
      </c>
      <c r="L12" s="11">
        <v>23041</v>
      </c>
      <c r="M12" s="11">
        <v>22853</v>
      </c>
      <c r="N12" s="11">
        <f t="shared" si="0"/>
        <v>277788</v>
      </c>
    </row>
    <row r="13" spans="1:14" ht="12.75">
      <c r="A13" s="6" t="s">
        <v>38</v>
      </c>
      <c r="B13" s="11">
        <v>38838</v>
      </c>
      <c r="C13" s="11">
        <v>38178</v>
      </c>
      <c r="D13" s="11">
        <v>38174</v>
      </c>
      <c r="E13" s="11">
        <v>37668</v>
      </c>
      <c r="F13" s="11">
        <v>38774</v>
      </c>
      <c r="G13" s="11">
        <v>38300</v>
      </c>
      <c r="H13" s="11">
        <v>39379</v>
      </c>
      <c r="I13" s="11">
        <v>40651</v>
      </c>
      <c r="J13" s="11">
        <v>40416</v>
      </c>
      <c r="K13" s="11">
        <v>43162</v>
      </c>
      <c r="L13" s="11">
        <v>39870</v>
      </c>
      <c r="M13" s="11">
        <v>40906</v>
      </c>
      <c r="N13" s="11">
        <f t="shared" si="0"/>
        <v>474316</v>
      </c>
    </row>
    <row r="14" spans="1:14" ht="12.75">
      <c r="A14" s="6" t="s">
        <v>44</v>
      </c>
      <c r="B14" s="11">
        <v>21447</v>
      </c>
      <c r="C14" s="11">
        <v>21883</v>
      </c>
      <c r="D14" s="11">
        <v>22575</v>
      </c>
      <c r="E14" s="11">
        <v>21606</v>
      </c>
      <c r="F14" s="11">
        <v>18666</v>
      </c>
      <c r="G14" s="11">
        <v>19813</v>
      </c>
      <c r="H14" s="11">
        <v>21259</v>
      </c>
      <c r="I14" s="11">
        <v>22093</v>
      </c>
      <c r="J14" s="11">
        <v>22685</v>
      </c>
      <c r="K14" s="11">
        <v>24663</v>
      </c>
      <c r="L14" s="11">
        <v>19844</v>
      </c>
      <c r="M14" s="11">
        <v>19684</v>
      </c>
      <c r="N14" s="11">
        <f t="shared" si="0"/>
        <v>256218</v>
      </c>
    </row>
    <row r="15" spans="1:14" ht="12.75">
      <c r="A15" s="6" t="s">
        <v>45</v>
      </c>
      <c r="B15" s="11">
        <v>12071</v>
      </c>
      <c r="C15" s="11">
        <v>11086</v>
      </c>
      <c r="D15" s="11">
        <v>9504</v>
      </c>
      <c r="E15" s="11">
        <v>11859</v>
      </c>
      <c r="F15" s="11">
        <v>11201</v>
      </c>
      <c r="G15" s="11">
        <v>12505</v>
      </c>
      <c r="H15" s="11">
        <v>15012</v>
      </c>
      <c r="I15" s="11">
        <v>12342</v>
      </c>
      <c r="J15" s="11">
        <v>12813</v>
      </c>
      <c r="K15" s="11">
        <v>13047</v>
      </c>
      <c r="L15" s="11">
        <v>13831</v>
      </c>
      <c r="M15" s="11">
        <v>12880</v>
      </c>
      <c r="N15" s="11">
        <f t="shared" si="0"/>
        <v>148151</v>
      </c>
    </row>
    <row r="16" spans="1:14" ht="12.75">
      <c r="A16" s="6" t="s">
        <v>53</v>
      </c>
      <c r="B16" s="11">
        <v>27973</v>
      </c>
      <c r="C16" s="11">
        <v>28692</v>
      </c>
      <c r="D16" s="11">
        <v>28541</v>
      </c>
      <c r="E16" s="11">
        <v>26631</v>
      </c>
      <c r="F16" s="11">
        <v>28958</v>
      </c>
      <c r="G16" s="11">
        <v>27339</v>
      </c>
      <c r="H16" s="11">
        <v>27903</v>
      </c>
      <c r="I16" s="11">
        <v>31224</v>
      </c>
      <c r="J16" s="11">
        <v>28072</v>
      </c>
      <c r="K16" s="11">
        <v>30813</v>
      </c>
      <c r="L16" s="11">
        <v>31451</v>
      </c>
      <c r="M16" s="11">
        <v>32282</v>
      </c>
      <c r="N16" s="11">
        <f t="shared" si="0"/>
        <v>349879</v>
      </c>
    </row>
    <row r="17" spans="1:14" ht="12.75">
      <c r="A17" s="6" t="s">
        <v>58</v>
      </c>
      <c r="B17" s="11">
        <v>13266</v>
      </c>
      <c r="C17" s="11">
        <v>13856</v>
      </c>
      <c r="D17" s="11">
        <v>13916</v>
      </c>
      <c r="E17" s="11">
        <v>13920</v>
      </c>
      <c r="F17" s="11">
        <v>12244</v>
      </c>
      <c r="G17" s="11">
        <v>12587</v>
      </c>
      <c r="H17" s="11">
        <v>15108</v>
      </c>
      <c r="I17" s="11">
        <v>14097</v>
      </c>
      <c r="J17" s="11">
        <v>13780</v>
      </c>
      <c r="K17" s="11">
        <v>16004</v>
      </c>
      <c r="L17" s="11">
        <v>15462</v>
      </c>
      <c r="M17" s="11">
        <v>16765</v>
      </c>
      <c r="N17" s="11">
        <f t="shared" si="0"/>
        <v>171005</v>
      </c>
    </row>
    <row r="18" spans="1:14" ht="12.75">
      <c r="A18" s="6" t="s">
        <v>68</v>
      </c>
      <c r="B18" s="11">
        <v>18351</v>
      </c>
      <c r="C18" s="11">
        <v>18446</v>
      </c>
      <c r="D18" s="11">
        <v>21302</v>
      </c>
      <c r="E18" s="11">
        <v>18397</v>
      </c>
      <c r="F18" s="11">
        <v>20640</v>
      </c>
      <c r="G18" s="11">
        <v>21615</v>
      </c>
      <c r="H18" s="11">
        <v>22478</v>
      </c>
      <c r="I18" s="11">
        <v>22418</v>
      </c>
      <c r="J18" s="11">
        <v>22868</v>
      </c>
      <c r="K18" s="11">
        <v>23408</v>
      </c>
      <c r="L18" s="11">
        <v>20897</v>
      </c>
      <c r="M18" s="11">
        <v>20744</v>
      </c>
      <c r="N18" s="11">
        <f t="shared" si="0"/>
        <v>251564</v>
      </c>
    </row>
    <row r="19" spans="1:14" ht="12.75">
      <c r="A19" s="6" t="s">
        <v>69</v>
      </c>
      <c r="B19" s="11">
        <v>5305</v>
      </c>
      <c r="C19" s="11">
        <v>5439</v>
      </c>
      <c r="D19" s="11">
        <v>5727</v>
      </c>
      <c r="E19" s="11">
        <v>5144</v>
      </c>
      <c r="F19" s="11">
        <v>4818</v>
      </c>
      <c r="G19" s="11">
        <v>4598</v>
      </c>
      <c r="H19" s="11">
        <v>3840</v>
      </c>
      <c r="I19" s="11">
        <v>3376</v>
      </c>
      <c r="J19" s="11">
        <v>4116</v>
      </c>
      <c r="K19" s="11">
        <v>5096</v>
      </c>
      <c r="L19" s="11">
        <v>5629</v>
      </c>
      <c r="M19" s="11">
        <v>6021</v>
      </c>
      <c r="N19" s="11">
        <f t="shared" si="0"/>
        <v>59109</v>
      </c>
    </row>
    <row r="20" spans="1:14" ht="12.75">
      <c r="A20" s="6" t="s">
        <v>71</v>
      </c>
      <c r="B20" s="11">
        <v>12766</v>
      </c>
      <c r="C20" s="11">
        <v>13154</v>
      </c>
      <c r="D20" s="11">
        <v>15417</v>
      </c>
      <c r="E20" s="11">
        <v>16930</v>
      </c>
      <c r="F20" s="11">
        <v>14931</v>
      </c>
      <c r="G20" s="11">
        <v>18512</v>
      </c>
      <c r="H20" s="11">
        <v>19089</v>
      </c>
      <c r="I20" s="11">
        <v>19902</v>
      </c>
      <c r="J20" s="11">
        <v>19086</v>
      </c>
      <c r="K20" s="11">
        <v>18850</v>
      </c>
      <c r="L20" s="11">
        <v>16936</v>
      </c>
      <c r="M20" s="11">
        <v>16944</v>
      </c>
      <c r="N20" s="11">
        <f t="shared" si="0"/>
        <v>202517</v>
      </c>
    </row>
    <row r="21" spans="1:14" ht="12.75">
      <c r="A21" s="6" t="s">
        <v>72</v>
      </c>
      <c r="B21" s="11">
        <v>33500</v>
      </c>
      <c r="C21" s="11">
        <v>35310</v>
      </c>
      <c r="D21" s="11">
        <v>31528</v>
      </c>
      <c r="E21" s="11">
        <v>34755</v>
      </c>
      <c r="F21" s="11">
        <v>28351</v>
      </c>
      <c r="G21" s="11">
        <v>31802</v>
      </c>
      <c r="H21" s="11">
        <v>31208</v>
      </c>
      <c r="I21" s="11">
        <v>31669</v>
      </c>
      <c r="J21" s="11">
        <v>32618</v>
      </c>
      <c r="K21" s="11">
        <v>32287</v>
      </c>
      <c r="L21" s="11">
        <v>29043</v>
      </c>
      <c r="M21" s="11">
        <v>31861</v>
      </c>
      <c r="N21" s="11">
        <f t="shared" si="0"/>
        <v>383932</v>
      </c>
    </row>
    <row r="22" spans="1:14" ht="12.75">
      <c r="A22" s="6" t="s">
        <v>73</v>
      </c>
      <c r="B22" s="11">
        <v>18596</v>
      </c>
      <c r="C22" s="11">
        <v>17856</v>
      </c>
      <c r="D22" s="11">
        <v>18255</v>
      </c>
      <c r="E22" s="11">
        <v>16401</v>
      </c>
      <c r="F22" s="11">
        <v>17374</v>
      </c>
      <c r="G22" s="11">
        <v>19265</v>
      </c>
      <c r="H22" s="11">
        <v>17915</v>
      </c>
      <c r="I22" s="11">
        <v>19022</v>
      </c>
      <c r="J22" s="11">
        <v>19680</v>
      </c>
      <c r="K22" s="11">
        <v>22161</v>
      </c>
      <c r="L22" s="11">
        <v>21869</v>
      </c>
      <c r="M22" s="11">
        <v>20392</v>
      </c>
      <c r="N22" s="11">
        <f t="shared" si="0"/>
        <v>228786</v>
      </c>
    </row>
    <row r="23" spans="1:14" ht="12.75">
      <c r="A23" s="6" t="s">
        <v>78</v>
      </c>
      <c r="B23" s="11">
        <v>26486</v>
      </c>
      <c r="C23" s="11">
        <v>26377</v>
      </c>
      <c r="D23" s="11">
        <v>25999</v>
      </c>
      <c r="E23" s="11">
        <v>26388</v>
      </c>
      <c r="F23" s="11">
        <v>23558</v>
      </c>
      <c r="G23" s="11">
        <v>25037</v>
      </c>
      <c r="H23" s="11">
        <v>26159</v>
      </c>
      <c r="I23" s="11">
        <v>26463</v>
      </c>
      <c r="J23" s="11">
        <v>26348</v>
      </c>
      <c r="K23" s="11">
        <v>30425</v>
      </c>
      <c r="L23" s="11">
        <v>25319</v>
      </c>
      <c r="M23" s="11">
        <v>26413</v>
      </c>
      <c r="N23" s="11">
        <f t="shared" si="0"/>
        <v>314972</v>
      </c>
    </row>
    <row r="24" spans="1:14" ht="12.75">
      <c r="A24" s="6" t="s">
        <v>81</v>
      </c>
      <c r="B24" s="11">
        <v>27250</v>
      </c>
      <c r="C24" s="11">
        <v>27694</v>
      </c>
      <c r="D24" s="11">
        <v>30114</v>
      </c>
      <c r="E24" s="11">
        <v>27593</v>
      </c>
      <c r="F24" s="11">
        <v>26391</v>
      </c>
      <c r="G24" s="11">
        <v>25881</v>
      </c>
      <c r="H24" s="11">
        <v>26136</v>
      </c>
      <c r="I24" s="11">
        <v>27384</v>
      </c>
      <c r="J24" s="11">
        <v>27785</v>
      </c>
      <c r="K24" s="11">
        <v>27838</v>
      </c>
      <c r="L24" s="11">
        <v>26476</v>
      </c>
      <c r="M24" s="11">
        <v>24272</v>
      </c>
      <c r="N24" s="11">
        <f t="shared" si="0"/>
        <v>324814</v>
      </c>
    </row>
    <row r="25" spans="1:14" ht="12.75">
      <c r="A25" s="6" t="s">
        <v>91</v>
      </c>
      <c r="B25" s="11">
        <v>155231</v>
      </c>
      <c r="C25" s="11">
        <v>152440</v>
      </c>
      <c r="D25" s="11">
        <v>152771</v>
      </c>
      <c r="E25" s="11">
        <v>161918</v>
      </c>
      <c r="F25" s="11">
        <v>163365</v>
      </c>
      <c r="G25" s="11">
        <v>166172</v>
      </c>
      <c r="H25" s="11">
        <v>169003</v>
      </c>
      <c r="I25" s="11">
        <v>169960</v>
      </c>
      <c r="J25" s="11">
        <v>172709</v>
      </c>
      <c r="K25" s="11">
        <v>179977</v>
      </c>
      <c r="L25" s="11">
        <v>170675</v>
      </c>
      <c r="M25" s="11">
        <v>180631</v>
      </c>
      <c r="N25" s="11">
        <f t="shared" si="0"/>
        <v>1994852</v>
      </c>
    </row>
    <row r="26" spans="1:14" ht="12.75">
      <c r="A26" s="6" t="s">
        <v>94</v>
      </c>
      <c r="B26" s="11">
        <v>330001</v>
      </c>
      <c r="C26" s="11">
        <v>318846</v>
      </c>
      <c r="D26" s="11">
        <v>338936</v>
      </c>
      <c r="E26" s="11">
        <v>360670</v>
      </c>
      <c r="F26" s="11">
        <v>347952</v>
      </c>
      <c r="G26" s="11">
        <v>361987</v>
      </c>
      <c r="H26" s="11">
        <v>363035</v>
      </c>
      <c r="I26" s="11">
        <v>352233</v>
      </c>
      <c r="J26" s="11">
        <v>358557</v>
      </c>
      <c r="K26" s="11">
        <v>384519</v>
      </c>
      <c r="L26" s="11">
        <v>374341</v>
      </c>
      <c r="M26" s="11">
        <v>393412</v>
      </c>
      <c r="N26" s="11">
        <f t="shared" si="0"/>
        <v>4284489</v>
      </c>
    </row>
    <row r="27" spans="1:14" ht="12.75">
      <c r="A27" s="6" t="s">
        <v>96</v>
      </c>
      <c r="B27" s="11">
        <v>31178</v>
      </c>
      <c r="C27" s="11">
        <v>29984</v>
      </c>
      <c r="D27" s="11">
        <v>29011</v>
      </c>
      <c r="E27" s="11">
        <v>30015</v>
      </c>
      <c r="F27" s="11">
        <v>28248</v>
      </c>
      <c r="G27" s="11">
        <v>30025</v>
      </c>
      <c r="H27" s="11">
        <v>32933</v>
      </c>
      <c r="I27" s="11">
        <v>35019</v>
      </c>
      <c r="J27" s="11">
        <v>37800</v>
      </c>
      <c r="K27" s="11">
        <v>39518</v>
      </c>
      <c r="L27" s="11">
        <v>38322</v>
      </c>
      <c r="M27" s="11">
        <v>39925</v>
      </c>
      <c r="N27" s="11">
        <f t="shared" si="0"/>
        <v>401978</v>
      </c>
    </row>
    <row r="28" spans="1:14" ht="12.75">
      <c r="A28" s="6" t="s">
        <v>98</v>
      </c>
      <c r="B28" s="11">
        <f>SUM(B6:B27)</f>
        <v>998357</v>
      </c>
      <c r="C28" s="11">
        <f aca="true" t="shared" si="1" ref="C28:M28">SUM(C6:C27)</f>
        <v>983318</v>
      </c>
      <c r="D28" s="11">
        <f t="shared" si="1"/>
        <v>1011730</v>
      </c>
      <c r="E28" s="11">
        <f t="shared" si="1"/>
        <v>1043149</v>
      </c>
      <c r="F28" s="11">
        <f t="shared" si="1"/>
        <v>1013971</v>
      </c>
      <c r="G28" s="11">
        <f t="shared" si="1"/>
        <v>1054547</v>
      </c>
      <c r="H28" s="11">
        <f t="shared" si="1"/>
        <v>1078870</v>
      </c>
      <c r="I28" s="11">
        <f t="shared" si="1"/>
        <v>1066550</v>
      </c>
      <c r="J28" s="11">
        <f t="shared" si="1"/>
        <v>1088321</v>
      </c>
      <c r="K28" s="11">
        <f t="shared" si="1"/>
        <v>1154616</v>
      </c>
      <c r="L28" s="11">
        <f t="shared" si="1"/>
        <v>1101759</v>
      </c>
      <c r="M28" s="11">
        <f t="shared" si="1"/>
        <v>1143334</v>
      </c>
      <c r="N28" s="11">
        <f t="shared" si="0"/>
        <v>12738522</v>
      </c>
    </row>
    <row r="29" spans="2:14" ht="12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2:14" ht="12.75">
      <c r="B30" s="8">
        <v>36708</v>
      </c>
      <c r="C30" s="8">
        <v>36739</v>
      </c>
      <c r="D30" s="8">
        <v>36770</v>
      </c>
      <c r="E30" s="8">
        <v>36800</v>
      </c>
      <c r="F30" s="8">
        <v>36831</v>
      </c>
      <c r="G30" s="8">
        <v>36861</v>
      </c>
      <c r="H30" s="8">
        <v>36892</v>
      </c>
      <c r="I30" s="8">
        <v>36923</v>
      </c>
      <c r="J30" s="8">
        <v>36951</v>
      </c>
      <c r="K30" s="8">
        <v>36982</v>
      </c>
      <c r="L30" s="8">
        <v>37012</v>
      </c>
      <c r="M30" s="8">
        <v>37043</v>
      </c>
      <c r="N30" s="9" t="s">
        <v>106</v>
      </c>
    </row>
    <row r="31" spans="1:14" ht="12.75">
      <c r="A31" s="6" t="s">
        <v>99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6" t="s">
        <v>2</v>
      </c>
      <c r="B32" s="11">
        <v>21145</v>
      </c>
      <c r="C32" s="11">
        <v>18561</v>
      </c>
      <c r="D32" s="11">
        <v>18529</v>
      </c>
      <c r="E32" s="11">
        <v>18948</v>
      </c>
      <c r="F32" s="11">
        <v>18034</v>
      </c>
      <c r="G32" s="11">
        <v>18824</v>
      </c>
      <c r="H32" s="11">
        <v>19514</v>
      </c>
      <c r="I32" s="11">
        <v>19948</v>
      </c>
      <c r="J32" s="11">
        <v>19534</v>
      </c>
      <c r="K32" s="11">
        <v>20117</v>
      </c>
      <c r="L32" s="11">
        <v>18043</v>
      </c>
      <c r="M32" s="11">
        <v>21088</v>
      </c>
      <c r="N32" s="11">
        <f aca="true" t="shared" si="2" ref="N32:N52">SUM(B32:M32)</f>
        <v>232285</v>
      </c>
    </row>
    <row r="33" spans="1:14" ht="12.75">
      <c r="A33" s="6" t="s">
        <v>107</v>
      </c>
      <c r="B33" s="11">
        <v>560534</v>
      </c>
      <c r="C33" s="11">
        <v>543006</v>
      </c>
      <c r="D33" s="11">
        <v>565774</v>
      </c>
      <c r="E33" s="11">
        <v>582728</v>
      </c>
      <c r="F33" s="11">
        <v>540186</v>
      </c>
      <c r="G33" s="11">
        <v>559056</v>
      </c>
      <c r="H33" s="11">
        <v>567829</v>
      </c>
      <c r="I33" s="11">
        <v>565124</v>
      </c>
      <c r="J33" s="11">
        <v>578993</v>
      </c>
      <c r="K33" s="11">
        <v>613958</v>
      </c>
      <c r="L33" s="11">
        <v>582615</v>
      </c>
      <c r="M33" s="11">
        <v>600156</v>
      </c>
      <c r="N33" s="11">
        <f t="shared" si="2"/>
        <v>6859959</v>
      </c>
    </row>
    <row r="34" spans="1:14" ht="12.75">
      <c r="A34" s="6" t="s">
        <v>7</v>
      </c>
      <c r="B34" s="11">
        <v>32016</v>
      </c>
      <c r="C34" s="11">
        <v>32312</v>
      </c>
      <c r="D34" s="11">
        <v>31245</v>
      </c>
      <c r="E34" s="11">
        <v>35437</v>
      </c>
      <c r="F34" s="11">
        <v>32807</v>
      </c>
      <c r="G34" s="11">
        <v>35936</v>
      </c>
      <c r="H34" s="11">
        <v>37350</v>
      </c>
      <c r="I34" s="11">
        <v>35386</v>
      </c>
      <c r="J34" s="11">
        <v>41474</v>
      </c>
      <c r="K34" s="11">
        <v>45059</v>
      </c>
      <c r="L34" s="11">
        <v>43103</v>
      </c>
      <c r="M34" s="11">
        <v>42792</v>
      </c>
      <c r="N34" s="11">
        <f t="shared" si="2"/>
        <v>444917</v>
      </c>
    </row>
    <row r="35" spans="1:14" ht="12.75">
      <c r="A35" s="6" t="s">
        <v>8</v>
      </c>
      <c r="B35" s="11">
        <v>40859</v>
      </c>
      <c r="C35" s="11">
        <v>38534</v>
      </c>
      <c r="D35" s="11">
        <v>37134</v>
      </c>
      <c r="E35" s="11">
        <v>36912</v>
      </c>
      <c r="F35" s="11">
        <v>38375</v>
      </c>
      <c r="G35" s="11">
        <v>43080</v>
      </c>
      <c r="H35" s="11">
        <v>46377</v>
      </c>
      <c r="I35" s="11">
        <v>51016</v>
      </c>
      <c r="J35" s="11">
        <v>49293</v>
      </c>
      <c r="K35" s="11">
        <v>50299</v>
      </c>
      <c r="L35" s="11">
        <v>47416</v>
      </c>
      <c r="M35" s="11">
        <v>42896</v>
      </c>
      <c r="N35" s="11">
        <f t="shared" si="2"/>
        <v>522191</v>
      </c>
    </row>
    <row r="36" spans="1:14" ht="12.75">
      <c r="A36" s="6" t="s">
        <v>10</v>
      </c>
      <c r="B36" s="11">
        <v>28271</v>
      </c>
      <c r="C36" s="11">
        <v>27517</v>
      </c>
      <c r="D36" s="11">
        <v>26623</v>
      </c>
      <c r="E36" s="11">
        <v>24729</v>
      </c>
      <c r="F36" s="11">
        <v>23492</v>
      </c>
      <c r="G36" s="11">
        <v>27274</v>
      </c>
      <c r="H36" s="11">
        <v>27621</v>
      </c>
      <c r="I36" s="11">
        <v>27809</v>
      </c>
      <c r="J36" s="11">
        <v>29236</v>
      </c>
      <c r="K36" s="11">
        <v>28302</v>
      </c>
      <c r="L36" s="11">
        <v>26859</v>
      </c>
      <c r="M36" s="11">
        <v>26819</v>
      </c>
      <c r="N36" s="11">
        <f t="shared" si="2"/>
        <v>324552</v>
      </c>
    </row>
    <row r="37" spans="1:14" ht="12.75">
      <c r="A37" s="6" t="s">
        <v>15</v>
      </c>
      <c r="B37" s="11">
        <v>126197</v>
      </c>
      <c r="C37" s="11">
        <v>124086</v>
      </c>
      <c r="D37" s="11">
        <v>126008</v>
      </c>
      <c r="E37" s="11">
        <v>136354</v>
      </c>
      <c r="F37" s="11">
        <v>123297</v>
      </c>
      <c r="G37" s="11">
        <v>131512</v>
      </c>
      <c r="H37" s="11">
        <v>140837</v>
      </c>
      <c r="I37" s="11">
        <v>134387</v>
      </c>
      <c r="J37" s="11">
        <v>139465</v>
      </c>
      <c r="K37" s="11">
        <v>144716</v>
      </c>
      <c r="L37" s="11">
        <v>136272</v>
      </c>
      <c r="M37" s="11">
        <v>136408</v>
      </c>
      <c r="N37" s="11">
        <f t="shared" si="2"/>
        <v>1599539</v>
      </c>
    </row>
    <row r="38" spans="1:14" ht="12.75">
      <c r="A38" s="6" t="s">
        <v>17</v>
      </c>
      <c r="B38" s="11">
        <v>25498</v>
      </c>
      <c r="C38" s="11">
        <v>25096</v>
      </c>
      <c r="D38" s="11">
        <v>25548</v>
      </c>
      <c r="E38" s="11">
        <v>24968</v>
      </c>
      <c r="F38" s="11">
        <v>23832</v>
      </c>
      <c r="G38" s="11">
        <v>27530</v>
      </c>
      <c r="H38" s="11">
        <v>25706</v>
      </c>
      <c r="I38" s="11">
        <v>26128</v>
      </c>
      <c r="J38" s="11">
        <v>25817</v>
      </c>
      <c r="K38" s="11">
        <v>25105</v>
      </c>
      <c r="L38" s="11">
        <v>22637</v>
      </c>
      <c r="M38" s="11">
        <v>22083</v>
      </c>
      <c r="N38" s="11">
        <f t="shared" si="2"/>
        <v>299948</v>
      </c>
    </row>
    <row r="39" spans="1:14" ht="12.75">
      <c r="A39" s="6" t="s">
        <v>20</v>
      </c>
      <c r="B39" s="11">
        <v>23263</v>
      </c>
      <c r="C39" s="11">
        <v>24545</v>
      </c>
      <c r="D39" s="11">
        <v>25408</v>
      </c>
      <c r="E39" s="11">
        <v>26535</v>
      </c>
      <c r="F39" s="11">
        <v>25120</v>
      </c>
      <c r="G39" s="11">
        <v>23708</v>
      </c>
      <c r="H39" s="11">
        <v>26696</v>
      </c>
      <c r="I39" s="11">
        <v>25596</v>
      </c>
      <c r="J39" s="11">
        <v>29494</v>
      </c>
      <c r="K39" s="11">
        <v>30882</v>
      </c>
      <c r="L39" s="11">
        <v>29092</v>
      </c>
      <c r="M39" s="11">
        <v>29664</v>
      </c>
      <c r="N39" s="11">
        <f t="shared" si="2"/>
        <v>320003</v>
      </c>
    </row>
    <row r="40" spans="1:14" ht="12.75">
      <c r="A40" s="6" t="s">
        <v>26</v>
      </c>
      <c r="B40" s="11">
        <v>30885</v>
      </c>
      <c r="C40" s="11">
        <v>30017</v>
      </c>
      <c r="D40" s="11">
        <v>29636</v>
      </c>
      <c r="E40" s="11">
        <v>31185</v>
      </c>
      <c r="F40" s="11">
        <v>28650</v>
      </c>
      <c r="G40" s="11">
        <v>36986</v>
      </c>
      <c r="H40" s="11">
        <v>35413</v>
      </c>
      <c r="I40" s="11">
        <v>32849</v>
      </c>
      <c r="J40" s="11">
        <v>35528</v>
      </c>
      <c r="K40" s="11">
        <v>38210</v>
      </c>
      <c r="L40" s="11">
        <v>35421</v>
      </c>
      <c r="M40" s="11">
        <v>35607</v>
      </c>
      <c r="N40" s="11">
        <f t="shared" si="2"/>
        <v>400387</v>
      </c>
    </row>
    <row r="41" spans="1:14" ht="12.75">
      <c r="A41" s="6" t="s">
        <v>29</v>
      </c>
      <c r="B41" s="11">
        <v>188682</v>
      </c>
      <c r="C41" s="11">
        <v>187687</v>
      </c>
      <c r="D41" s="11">
        <v>199645</v>
      </c>
      <c r="E41" s="11">
        <v>207023</v>
      </c>
      <c r="F41" s="11">
        <v>195002</v>
      </c>
      <c r="G41" s="11">
        <v>198178</v>
      </c>
      <c r="H41" s="11">
        <v>200089</v>
      </c>
      <c r="I41" s="11">
        <v>210161</v>
      </c>
      <c r="J41" s="11">
        <v>213167</v>
      </c>
      <c r="K41" s="11">
        <v>225027</v>
      </c>
      <c r="L41" s="11">
        <v>207925</v>
      </c>
      <c r="M41" s="11">
        <v>222258</v>
      </c>
      <c r="N41" s="11">
        <f t="shared" si="2"/>
        <v>2454844</v>
      </c>
    </row>
    <row r="42" spans="1:14" ht="12.75">
      <c r="A42" s="6" t="s">
        <v>31</v>
      </c>
      <c r="B42" s="11">
        <v>64799</v>
      </c>
      <c r="C42" s="11">
        <v>67903</v>
      </c>
      <c r="D42" s="11">
        <v>73212</v>
      </c>
      <c r="E42" s="11">
        <v>78089</v>
      </c>
      <c r="F42" s="11">
        <v>74967</v>
      </c>
      <c r="G42" s="11">
        <v>75123</v>
      </c>
      <c r="H42" s="11">
        <v>78468</v>
      </c>
      <c r="I42" s="11">
        <v>81232</v>
      </c>
      <c r="J42" s="11">
        <v>78588</v>
      </c>
      <c r="K42" s="11">
        <v>89935</v>
      </c>
      <c r="L42" s="11">
        <v>86365</v>
      </c>
      <c r="M42" s="11">
        <v>85220</v>
      </c>
      <c r="N42" s="11">
        <f t="shared" si="2"/>
        <v>933901</v>
      </c>
    </row>
    <row r="43" spans="1:14" ht="12.75">
      <c r="A43" s="6" t="s">
        <v>32</v>
      </c>
      <c r="B43" s="11">
        <v>53255</v>
      </c>
      <c r="C43" s="11">
        <v>54461</v>
      </c>
      <c r="D43" s="11">
        <v>52206</v>
      </c>
      <c r="E43" s="11">
        <v>53414</v>
      </c>
      <c r="F43" s="11">
        <v>51059</v>
      </c>
      <c r="G43" s="11">
        <v>55467</v>
      </c>
      <c r="H43" s="11">
        <v>58950</v>
      </c>
      <c r="I43" s="11">
        <v>55520</v>
      </c>
      <c r="J43" s="11">
        <v>58835</v>
      </c>
      <c r="K43" s="11">
        <v>61319</v>
      </c>
      <c r="L43" s="11">
        <v>61953</v>
      </c>
      <c r="M43" s="11">
        <v>65022</v>
      </c>
      <c r="N43" s="11">
        <f t="shared" si="2"/>
        <v>681461</v>
      </c>
    </row>
    <row r="44" spans="1:14" ht="12.75">
      <c r="A44" s="6" t="s">
        <v>33</v>
      </c>
      <c r="B44" s="11">
        <v>19629</v>
      </c>
      <c r="C44" s="11">
        <v>19798</v>
      </c>
      <c r="D44" s="11">
        <v>20408</v>
      </c>
      <c r="E44" s="11">
        <v>17830</v>
      </c>
      <c r="F44" s="11">
        <v>15197</v>
      </c>
      <c r="G44" s="11">
        <v>14598</v>
      </c>
      <c r="H44" s="11">
        <v>13988</v>
      </c>
      <c r="I44" s="11">
        <v>15285</v>
      </c>
      <c r="J44" s="11">
        <v>14143</v>
      </c>
      <c r="K44" s="11">
        <v>15884</v>
      </c>
      <c r="L44" s="11">
        <v>16331</v>
      </c>
      <c r="M44" s="11">
        <v>18818</v>
      </c>
      <c r="N44" s="11">
        <f t="shared" si="2"/>
        <v>201909</v>
      </c>
    </row>
    <row r="45" spans="1:14" ht="12.75">
      <c r="A45" s="6" t="s">
        <v>36</v>
      </c>
      <c r="B45" s="11">
        <v>13712</v>
      </c>
      <c r="C45" s="11">
        <v>11172</v>
      </c>
      <c r="D45" s="11">
        <v>10890</v>
      </c>
      <c r="E45" s="11">
        <v>11382</v>
      </c>
      <c r="F45" s="11">
        <v>9445</v>
      </c>
      <c r="G45" s="11">
        <v>9743</v>
      </c>
      <c r="H45" s="11">
        <v>8924</v>
      </c>
      <c r="I45" s="11">
        <v>9470</v>
      </c>
      <c r="J45" s="11">
        <v>10898</v>
      </c>
      <c r="K45" s="11">
        <v>11048</v>
      </c>
      <c r="L45" s="11">
        <v>10582</v>
      </c>
      <c r="M45" s="11">
        <v>10497</v>
      </c>
      <c r="N45" s="11">
        <f t="shared" si="2"/>
        <v>127763</v>
      </c>
    </row>
    <row r="46" spans="1:14" ht="12.75">
      <c r="A46" s="6" t="s">
        <v>39</v>
      </c>
      <c r="B46" s="11">
        <v>16403</v>
      </c>
      <c r="C46" s="11">
        <v>16877</v>
      </c>
      <c r="D46" s="11">
        <v>17740</v>
      </c>
      <c r="E46" s="11">
        <v>19446</v>
      </c>
      <c r="F46" s="11">
        <v>17548</v>
      </c>
      <c r="G46" s="11">
        <v>16920</v>
      </c>
      <c r="H46" s="11">
        <v>16787</v>
      </c>
      <c r="I46" s="11">
        <v>15100</v>
      </c>
      <c r="J46" s="11">
        <v>17483</v>
      </c>
      <c r="K46" s="11">
        <v>18864</v>
      </c>
      <c r="L46" s="11">
        <v>16297</v>
      </c>
      <c r="M46" s="11">
        <v>17274</v>
      </c>
      <c r="N46" s="11">
        <f t="shared" si="2"/>
        <v>206739</v>
      </c>
    </row>
    <row r="47" spans="1:14" ht="12.75">
      <c r="A47" s="6" t="s">
        <v>43</v>
      </c>
      <c r="B47" s="11">
        <v>15331</v>
      </c>
      <c r="C47" s="11">
        <v>14968</v>
      </c>
      <c r="D47" s="11">
        <v>16629</v>
      </c>
      <c r="E47" s="11">
        <v>16810</v>
      </c>
      <c r="F47" s="11">
        <v>16040</v>
      </c>
      <c r="G47" s="11">
        <v>16186</v>
      </c>
      <c r="H47" s="11">
        <v>15252</v>
      </c>
      <c r="I47" s="11">
        <v>16201</v>
      </c>
      <c r="J47" s="11">
        <v>18164</v>
      </c>
      <c r="K47" s="11">
        <v>20096</v>
      </c>
      <c r="L47" s="11">
        <v>19030</v>
      </c>
      <c r="M47" s="11">
        <v>18470</v>
      </c>
      <c r="N47" s="11">
        <f t="shared" si="2"/>
        <v>203177</v>
      </c>
    </row>
    <row r="48" spans="1:14" ht="12.75">
      <c r="A48" s="6" t="s">
        <v>64</v>
      </c>
      <c r="B48" s="11">
        <v>11464</v>
      </c>
      <c r="C48" s="11">
        <v>10669</v>
      </c>
      <c r="D48" s="11">
        <v>11222</v>
      </c>
      <c r="E48" s="11">
        <v>10503</v>
      </c>
      <c r="F48" s="11">
        <v>11132</v>
      </c>
      <c r="G48" s="11">
        <v>12241</v>
      </c>
      <c r="H48" s="11">
        <v>11937</v>
      </c>
      <c r="I48" s="11">
        <v>13343</v>
      </c>
      <c r="J48" s="11">
        <v>12825</v>
      </c>
      <c r="K48" s="11">
        <v>14220</v>
      </c>
      <c r="L48" s="11">
        <v>12361</v>
      </c>
      <c r="M48" s="11">
        <v>13839</v>
      </c>
      <c r="N48" s="11">
        <f t="shared" si="2"/>
        <v>145756</v>
      </c>
    </row>
    <row r="49" spans="1:14" ht="12.75">
      <c r="A49" s="6" t="s">
        <v>92</v>
      </c>
      <c r="B49" s="11">
        <v>20206</v>
      </c>
      <c r="C49" s="11">
        <v>17324</v>
      </c>
      <c r="D49" s="11">
        <v>19528</v>
      </c>
      <c r="E49" s="11">
        <v>20181</v>
      </c>
      <c r="F49" s="11">
        <v>17476</v>
      </c>
      <c r="G49" s="11">
        <v>20622</v>
      </c>
      <c r="H49" s="11">
        <v>20836</v>
      </c>
      <c r="I49" s="11">
        <v>19676</v>
      </c>
      <c r="J49" s="11">
        <v>21554</v>
      </c>
      <c r="K49" s="11">
        <v>23621</v>
      </c>
      <c r="L49" s="11">
        <v>22302</v>
      </c>
      <c r="M49" s="11">
        <v>24989</v>
      </c>
      <c r="N49" s="11">
        <f t="shared" si="2"/>
        <v>248315</v>
      </c>
    </row>
    <row r="50" spans="1:14" ht="12.75">
      <c r="A50" s="6" t="s">
        <v>93</v>
      </c>
      <c r="B50" s="11">
        <v>15271</v>
      </c>
      <c r="C50" s="11">
        <v>16258</v>
      </c>
      <c r="D50" s="11">
        <v>17568</v>
      </c>
      <c r="E50" s="11">
        <v>19035</v>
      </c>
      <c r="F50" s="11">
        <v>17625</v>
      </c>
      <c r="G50" s="11">
        <v>18760</v>
      </c>
      <c r="H50" s="11">
        <v>21461</v>
      </c>
      <c r="I50" s="11">
        <v>20369</v>
      </c>
      <c r="J50" s="11">
        <v>21032</v>
      </c>
      <c r="K50" s="11">
        <v>21596</v>
      </c>
      <c r="L50" s="11">
        <v>19244</v>
      </c>
      <c r="M50" s="11">
        <v>19019</v>
      </c>
      <c r="N50" s="11">
        <f t="shared" si="2"/>
        <v>227238</v>
      </c>
    </row>
    <row r="51" spans="1:14" ht="12.75">
      <c r="A51" s="6" t="s">
        <v>95</v>
      </c>
      <c r="B51" s="11">
        <v>7770</v>
      </c>
      <c r="C51" s="11">
        <v>8346</v>
      </c>
      <c r="D51" s="11">
        <v>8583</v>
      </c>
      <c r="E51" s="11">
        <v>7671</v>
      </c>
      <c r="F51" s="11">
        <v>6502</v>
      </c>
      <c r="G51" s="11">
        <v>8569</v>
      </c>
      <c r="H51" s="11">
        <v>9439</v>
      </c>
      <c r="I51" s="11">
        <v>9204</v>
      </c>
      <c r="J51" s="11">
        <v>8582</v>
      </c>
      <c r="K51" s="11">
        <v>8218</v>
      </c>
      <c r="L51" s="11">
        <v>8220</v>
      </c>
      <c r="M51" s="11">
        <v>8652</v>
      </c>
      <c r="N51" s="11">
        <f t="shared" si="2"/>
        <v>99756</v>
      </c>
    </row>
    <row r="52" spans="1:14" ht="12.75">
      <c r="A52" s="6" t="s">
        <v>98</v>
      </c>
      <c r="B52" s="11">
        <f>SUM(B32:B51)</f>
        <v>1315190</v>
      </c>
      <c r="C52" s="11">
        <f aca="true" t="shared" si="3" ref="C52:M52">SUM(C32:C51)</f>
        <v>1289137</v>
      </c>
      <c r="D52" s="11">
        <f t="shared" si="3"/>
        <v>1333536</v>
      </c>
      <c r="E52" s="11">
        <f t="shared" si="3"/>
        <v>1379180</v>
      </c>
      <c r="F52" s="11">
        <f t="shared" si="3"/>
        <v>1285786</v>
      </c>
      <c r="G52" s="11">
        <f t="shared" si="3"/>
        <v>1350313</v>
      </c>
      <c r="H52" s="11">
        <f t="shared" si="3"/>
        <v>1383474</v>
      </c>
      <c r="I52" s="11">
        <f t="shared" si="3"/>
        <v>1383804</v>
      </c>
      <c r="J52" s="11">
        <f t="shared" si="3"/>
        <v>1424105</v>
      </c>
      <c r="K52" s="11">
        <f t="shared" si="3"/>
        <v>1506476</v>
      </c>
      <c r="L52" s="11">
        <f t="shared" si="3"/>
        <v>1422068</v>
      </c>
      <c r="M52" s="11">
        <f t="shared" si="3"/>
        <v>1461571</v>
      </c>
      <c r="N52" s="11">
        <f t="shared" si="2"/>
        <v>16534640</v>
      </c>
    </row>
    <row r="53" spans="2:14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2.75">
      <c r="A54" s="6" t="s">
        <v>101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2.75">
      <c r="A55" s="6" t="s">
        <v>6</v>
      </c>
      <c r="B55" s="11">
        <v>50083</v>
      </c>
      <c r="C55" s="11">
        <v>50669</v>
      </c>
      <c r="D55" s="11">
        <v>49420</v>
      </c>
      <c r="E55" s="11">
        <v>50176</v>
      </c>
      <c r="F55" s="11">
        <v>49630</v>
      </c>
      <c r="G55" s="11">
        <v>52401</v>
      </c>
      <c r="H55" s="11">
        <v>53493</v>
      </c>
      <c r="I55" s="11">
        <v>55503</v>
      </c>
      <c r="J55" s="11">
        <v>53650</v>
      </c>
      <c r="K55" s="11">
        <v>54985</v>
      </c>
      <c r="L55" s="11">
        <v>54603</v>
      </c>
      <c r="M55" s="11">
        <v>56193</v>
      </c>
      <c r="N55" s="11">
        <f aca="true" t="shared" si="4" ref="N55:N65">SUM(B55:M55)</f>
        <v>630806</v>
      </c>
    </row>
    <row r="56" spans="1:14" ht="12.75">
      <c r="A56" s="6" t="s">
        <v>23</v>
      </c>
      <c r="B56" s="11">
        <v>57067</v>
      </c>
      <c r="C56" s="11">
        <v>55060</v>
      </c>
      <c r="D56" s="11">
        <v>54111</v>
      </c>
      <c r="E56" s="11">
        <v>54765</v>
      </c>
      <c r="F56" s="11">
        <v>54991</v>
      </c>
      <c r="G56" s="11">
        <v>58371</v>
      </c>
      <c r="H56" s="11">
        <v>56847</v>
      </c>
      <c r="I56" s="11">
        <v>55096</v>
      </c>
      <c r="J56" s="11">
        <v>54381</v>
      </c>
      <c r="K56" s="11">
        <v>59209</v>
      </c>
      <c r="L56" s="11">
        <v>56468</v>
      </c>
      <c r="M56" s="11">
        <v>59577</v>
      </c>
      <c r="N56" s="11">
        <f t="shared" si="4"/>
        <v>675943</v>
      </c>
    </row>
    <row r="57" spans="1:14" ht="12.75">
      <c r="A57" s="6" t="s">
        <v>40</v>
      </c>
      <c r="B57" s="11">
        <v>49107</v>
      </c>
      <c r="C57" s="11">
        <v>43845</v>
      </c>
      <c r="D57" s="11">
        <v>42306</v>
      </c>
      <c r="E57" s="11">
        <v>46779</v>
      </c>
      <c r="F57" s="11">
        <v>43410</v>
      </c>
      <c r="G57" s="11">
        <v>45483</v>
      </c>
      <c r="H57" s="11">
        <v>46097</v>
      </c>
      <c r="I57" s="11">
        <v>48007</v>
      </c>
      <c r="J57" s="11">
        <v>49386</v>
      </c>
      <c r="K57" s="11">
        <v>52088</v>
      </c>
      <c r="L57" s="11">
        <v>50947</v>
      </c>
      <c r="M57" s="11">
        <v>50527</v>
      </c>
      <c r="N57" s="11">
        <f t="shared" si="4"/>
        <v>567982</v>
      </c>
    </row>
    <row r="58" spans="1:14" ht="12.75">
      <c r="A58" s="6" t="s">
        <v>48</v>
      </c>
      <c r="B58" s="11">
        <v>69552</v>
      </c>
      <c r="C58" s="11">
        <v>73724</v>
      </c>
      <c r="D58" s="11">
        <v>70343</v>
      </c>
      <c r="E58" s="11">
        <v>78353</v>
      </c>
      <c r="F58" s="11">
        <v>76792</v>
      </c>
      <c r="G58" s="11">
        <v>84948</v>
      </c>
      <c r="H58" s="11">
        <v>86764</v>
      </c>
      <c r="I58" s="11">
        <v>86296</v>
      </c>
      <c r="J58" s="11">
        <v>85764</v>
      </c>
      <c r="K58" s="11">
        <v>89679</v>
      </c>
      <c r="L58" s="11">
        <v>83194</v>
      </c>
      <c r="M58" s="11">
        <v>86271</v>
      </c>
      <c r="N58" s="11">
        <f t="shared" si="4"/>
        <v>971680</v>
      </c>
    </row>
    <row r="59" spans="1:14" ht="12.75">
      <c r="A59" s="6" t="s">
        <v>59</v>
      </c>
      <c r="B59" s="11">
        <v>21650</v>
      </c>
      <c r="C59" s="11">
        <v>22245</v>
      </c>
      <c r="D59" s="11">
        <v>23604</v>
      </c>
      <c r="E59" s="11">
        <v>23447</v>
      </c>
      <c r="F59" s="11">
        <v>20661</v>
      </c>
      <c r="G59" s="11">
        <v>25971</v>
      </c>
      <c r="H59" s="11">
        <v>28358</v>
      </c>
      <c r="I59" s="11">
        <v>28121</v>
      </c>
      <c r="J59" s="11">
        <v>30176</v>
      </c>
      <c r="K59" s="11">
        <v>31850</v>
      </c>
      <c r="L59" s="11">
        <v>27100</v>
      </c>
      <c r="M59" s="11">
        <v>27697</v>
      </c>
      <c r="N59" s="11">
        <f t="shared" si="4"/>
        <v>310880</v>
      </c>
    </row>
    <row r="60" spans="1:14" ht="12.75">
      <c r="A60" s="6" t="s">
        <v>61</v>
      </c>
      <c r="B60" s="11">
        <v>63493</v>
      </c>
      <c r="C60" s="11">
        <v>59720</v>
      </c>
      <c r="D60" s="11">
        <v>63206</v>
      </c>
      <c r="E60" s="11">
        <v>62648</v>
      </c>
      <c r="F60" s="11">
        <v>60782</v>
      </c>
      <c r="G60" s="11">
        <v>60890</v>
      </c>
      <c r="H60" s="11">
        <v>64238</v>
      </c>
      <c r="I60" s="11">
        <v>63277</v>
      </c>
      <c r="J60" s="11">
        <v>68417</v>
      </c>
      <c r="K60" s="11">
        <v>70605</v>
      </c>
      <c r="L60" s="11">
        <v>64356</v>
      </c>
      <c r="M60" s="11">
        <v>68718</v>
      </c>
      <c r="N60" s="11">
        <f t="shared" si="4"/>
        <v>770350</v>
      </c>
    </row>
    <row r="61" spans="1:14" ht="12.75">
      <c r="A61" s="6" t="s">
        <v>62</v>
      </c>
      <c r="B61" s="11">
        <v>146910</v>
      </c>
      <c r="C61" s="11">
        <v>142381</v>
      </c>
      <c r="D61" s="11">
        <v>147166</v>
      </c>
      <c r="E61" s="11">
        <v>148792</v>
      </c>
      <c r="F61" s="11">
        <v>138507</v>
      </c>
      <c r="G61" s="11">
        <v>144607</v>
      </c>
      <c r="H61" s="11">
        <v>149610</v>
      </c>
      <c r="I61" s="11">
        <v>154029</v>
      </c>
      <c r="J61" s="11">
        <v>155890</v>
      </c>
      <c r="K61" s="11">
        <v>157098</v>
      </c>
      <c r="L61" s="11">
        <v>160569</v>
      </c>
      <c r="M61" s="11">
        <v>156798</v>
      </c>
      <c r="N61" s="11">
        <f t="shared" si="4"/>
        <v>1802357</v>
      </c>
    </row>
    <row r="62" spans="1:14" ht="12.75">
      <c r="A62" s="6" t="s">
        <v>74</v>
      </c>
      <c r="B62" s="11">
        <v>1196948</v>
      </c>
      <c r="C62" s="11">
        <v>1184745</v>
      </c>
      <c r="D62" s="11">
        <v>1212705</v>
      </c>
      <c r="E62" s="11">
        <v>1268963</v>
      </c>
      <c r="F62" s="11">
        <v>1198121</v>
      </c>
      <c r="G62" s="11">
        <v>1239930</v>
      </c>
      <c r="H62" s="11">
        <v>1263359</v>
      </c>
      <c r="I62" s="11">
        <v>1234959</v>
      </c>
      <c r="J62" s="11">
        <v>1270629</v>
      </c>
      <c r="K62" s="11">
        <v>1300247</v>
      </c>
      <c r="L62" s="11">
        <v>1279305</v>
      </c>
      <c r="M62" s="11">
        <v>1307877</v>
      </c>
      <c r="N62" s="11">
        <f t="shared" si="4"/>
        <v>14957788</v>
      </c>
    </row>
    <row r="63" spans="1:14" ht="12.75">
      <c r="A63" s="6" t="s">
        <v>82</v>
      </c>
      <c r="B63" s="11">
        <v>113375</v>
      </c>
      <c r="C63" s="11">
        <v>111511</v>
      </c>
      <c r="D63" s="11">
        <v>115750</v>
      </c>
      <c r="E63" s="11">
        <v>120870</v>
      </c>
      <c r="F63" s="11">
        <v>116816</v>
      </c>
      <c r="G63" s="11">
        <v>124407</v>
      </c>
      <c r="H63" s="11">
        <v>126210</v>
      </c>
      <c r="I63" s="11">
        <v>125285</v>
      </c>
      <c r="J63" s="11">
        <v>133589</v>
      </c>
      <c r="K63" s="11">
        <v>138038</v>
      </c>
      <c r="L63" s="11">
        <v>133437</v>
      </c>
      <c r="M63" s="11">
        <v>132153</v>
      </c>
      <c r="N63" s="11">
        <f t="shared" si="4"/>
        <v>1491441</v>
      </c>
    </row>
    <row r="64" spans="1:14" ht="12.75">
      <c r="A64" s="6" t="s">
        <v>88</v>
      </c>
      <c r="B64" s="11">
        <v>50007</v>
      </c>
      <c r="C64" s="11">
        <v>54547</v>
      </c>
      <c r="D64" s="11">
        <v>55629</v>
      </c>
      <c r="E64" s="11">
        <v>54459</v>
      </c>
      <c r="F64" s="11">
        <v>52000</v>
      </c>
      <c r="G64" s="11">
        <v>52112</v>
      </c>
      <c r="H64" s="11">
        <v>54317</v>
      </c>
      <c r="I64" s="11">
        <v>57094</v>
      </c>
      <c r="J64" s="11">
        <v>59485</v>
      </c>
      <c r="K64" s="11">
        <v>58526</v>
      </c>
      <c r="L64" s="11">
        <v>55661</v>
      </c>
      <c r="M64" s="11">
        <v>57141</v>
      </c>
      <c r="N64" s="11">
        <f t="shared" si="4"/>
        <v>660978</v>
      </c>
    </row>
    <row r="65" spans="1:14" ht="12.75">
      <c r="A65" s="6" t="s">
        <v>98</v>
      </c>
      <c r="B65" s="11">
        <f>SUM(B55:B64)</f>
        <v>1818192</v>
      </c>
      <c r="C65" s="11">
        <f aca="true" t="shared" si="5" ref="C65:M65">SUM(C55:C64)</f>
        <v>1798447</v>
      </c>
      <c r="D65" s="11">
        <f t="shared" si="5"/>
        <v>1834240</v>
      </c>
      <c r="E65" s="11">
        <f t="shared" si="5"/>
        <v>1909252</v>
      </c>
      <c r="F65" s="11">
        <f t="shared" si="5"/>
        <v>1811710</v>
      </c>
      <c r="G65" s="11">
        <f t="shared" si="5"/>
        <v>1889120</v>
      </c>
      <c r="H65" s="11">
        <f t="shared" si="5"/>
        <v>1929293</v>
      </c>
      <c r="I65" s="11">
        <f t="shared" si="5"/>
        <v>1907667</v>
      </c>
      <c r="J65" s="11">
        <f t="shared" si="5"/>
        <v>1961367</v>
      </c>
      <c r="K65" s="11">
        <f t="shared" si="5"/>
        <v>2012325</v>
      </c>
      <c r="L65" s="11">
        <f t="shared" si="5"/>
        <v>1965640</v>
      </c>
      <c r="M65" s="11">
        <f t="shared" si="5"/>
        <v>2002952</v>
      </c>
      <c r="N65" s="11">
        <f t="shared" si="4"/>
        <v>22840205</v>
      </c>
    </row>
    <row r="66" spans="2:14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2:14" ht="12.75">
      <c r="B67" s="8">
        <v>36708</v>
      </c>
      <c r="C67" s="8">
        <v>36739</v>
      </c>
      <c r="D67" s="8">
        <v>36770</v>
      </c>
      <c r="E67" s="8">
        <v>36800</v>
      </c>
      <c r="F67" s="8">
        <v>36831</v>
      </c>
      <c r="G67" s="8">
        <v>36861</v>
      </c>
      <c r="H67" s="8">
        <v>36892</v>
      </c>
      <c r="I67" s="8">
        <v>36923</v>
      </c>
      <c r="J67" s="8">
        <v>36951</v>
      </c>
      <c r="K67" s="8">
        <v>36982</v>
      </c>
      <c r="L67" s="8">
        <v>37012</v>
      </c>
      <c r="M67" s="8">
        <v>37043</v>
      </c>
      <c r="N67" s="9" t="s">
        <v>106</v>
      </c>
    </row>
    <row r="68" spans="1:14" ht="12.75">
      <c r="A68" s="6" t="s">
        <v>102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12.75">
      <c r="A69" s="6" t="s">
        <v>0</v>
      </c>
      <c r="B69" s="11">
        <v>20128</v>
      </c>
      <c r="C69" s="11">
        <v>20141</v>
      </c>
      <c r="D69" s="11">
        <v>18749</v>
      </c>
      <c r="E69" s="11">
        <v>18470</v>
      </c>
      <c r="F69" s="11">
        <v>16378</v>
      </c>
      <c r="G69" s="11">
        <v>18630</v>
      </c>
      <c r="H69" s="11">
        <v>19515</v>
      </c>
      <c r="I69" s="11">
        <v>19716</v>
      </c>
      <c r="J69" s="11">
        <v>22322</v>
      </c>
      <c r="K69" s="11">
        <v>21001</v>
      </c>
      <c r="L69" s="11">
        <v>23716</v>
      </c>
      <c r="M69" s="11">
        <v>20940</v>
      </c>
      <c r="N69" s="11">
        <f aca="true" t="shared" si="6" ref="N69:N90">SUM(B69:M69)</f>
        <v>239706</v>
      </c>
    </row>
    <row r="70" spans="1:14" ht="12.75">
      <c r="A70" s="6" t="s">
        <v>1</v>
      </c>
      <c r="B70" s="11">
        <v>14521</v>
      </c>
      <c r="C70" s="11">
        <v>15084</v>
      </c>
      <c r="D70" s="11">
        <v>14425</v>
      </c>
      <c r="E70" s="11">
        <v>13919</v>
      </c>
      <c r="F70" s="11">
        <v>14162</v>
      </c>
      <c r="G70" s="11">
        <v>14575</v>
      </c>
      <c r="H70" s="11">
        <v>14677</v>
      </c>
      <c r="I70" s="11">
        <v>14559</v>
      </c>
      <c r="J70" s="11">
        <v>13026</v>
      </c>
      <c r="K70" s="11">
        <v>12628</v>
      </c>
      <c r="L70" s="11">
        <v>11379</v>
      </c>
      <c r="M70" s="11">
        <v>12481</v>
      </c>
      <c r="N70" s="11">
        <f t="shared" si="6"/>
        <v>165436</v>
      </c>
    </row>
    <row r="71" spans="1:14" ht="12.75">
      <c r="A71" s="6" t="s">
        <v>4</v>
      </c>
      <c r="B71" s="11">
        <v>14185</v>
      </c>
      <c r="C71" s="11">
        <v>12901</v>
      </c>
      <c r="D71" s="11">
        <v>13806</v>
      </c>
      <c r="E71" s="11">
        <v>15394</v>
      </c>
      <c r="F71" s="11">
        <v>15892</v>
      </c>
      <c r="G71" s="11">
        <v>14601</v>
      </c>
      <c r="H71" s="11">
        <v>15602</v>
      </c>
      <c r="I71" s="11">
        <v>15062</v>
      </c>
      <c r="J71" s="11">
        <v>14176</v>
      </c>
      <c r="K71" s="11">
        <v>15190</v>
      </c>
      <c r="L71" s="11">
        <v>15027</v>
      </c>
      <c r="M71" s="11">
        <v>14421</v>
      </c>
      <c r="N71" s="11">
        <f t="shared" si="6"/>
        <v>176257</v>
      </c>
    </row>
    <row r="72" spans="1:14" ht="12.75">
      <c r="A72" s="6" t="s">
        <v>12</v>
      </c>
      <c r="B72" s="11">
        <v>37642</v>
      </c>
      <c r="C72" s="11">
        <v>40359</v>
      </c>
      <c r="D72" s="11">
        <v>46757</v>
      </c>
      <c r="E72" s="11">
        <v>47977</v>
      </c>
      <c r="F72" s="11">
        <v>44603</v>
      </c>
      <c r="G72" s="11">
        <v>44758</v>
      </c>
      <c r="H72" s="11">
        <v>44706</v>
      </c>
      <c r="I72" s="11">
        <v>45481</v>
      </c>
      <c r="J72" s="11">
        <v>45006</v>
      </c>
      <c r="K72" s="11">
        <v>47867</v>
      </c>
      <c r="L72" s="11">
        <v>46717</v>
      </c>
      <c r="M72" s="11">
        <v>49000</v>
      </c>
      <c r="N72" s="11">
        <f t="shared" si="6"/>
        <v>540873</v>
      </c>
    </row>
    <row r="73" spans="1:14" ht="12.75">
      <c r="A73" s="6" t="s">
        <v>13</v>
      </c>
      <c r="B73" s="11">
        <v>41008</v>
      </c>
      <c r="C73" s="11">
        <v>38736</v>
      </c>
      <c r="D73" s="11">
        <v>40642</v>
      </c>
      <c r="E73" s="11">
        <v>37098</v>
      </c>
      <c r="F73" s="11">
        <v>36081</v>
      </c>
      <c r="G73" s="11">
        <v>39542</v>
      </c>
      <c r="H73" s="11">
        <v>38510</v>
      </c>
      <c r="I73" s="11">
        <v>35947</v>
      </c>
      <c r="J73" s="11">
        <v>38751</v>
      </c>
      <c r="K73" s="11">
        <v>41085</v>
      </c>
      <c r="L73" s="11">
        <v>42105</v>
      </c>
      <c r="M73" s="11">
        <v>40126</v>
      </c>
      <c r="N73" s="11">
        <f t="shared" si="6"/>
        <v>469631</v>
      </c>
    </row>
    <row r="74" spans="1:14" ht="12.75">
      <c r="A74" s="6" t="s">
        <v>18</v>
      </c>
      <c r="B74" s="11">
        <v>32889</v>
      </c>
      <c r="C74" s="11">
        <v>31088</v>
      </c>
      <c r="D74" s="11">
        <v>32867</v>
      </c>
      <c r="E74" s="11">
        <v>29904</v>
      </c>
      <c r="F74" s="11">
        <v>32331</v>
      </c>
      <c r="G74" s="11">
        <v>36097</v>
      </c>
      <c r="H74" s="11">
        <v>37365</v>
      </c>
      <c r="I74" s="11">
        <v>35263</v>
      </c>
      <c r="J74" s="11">
        <v>35183</v>
      </c>
      <c r="K74" s="11">
        <v>39701</v>
      </c>
      <c r="L74" s="11">
        <v>36211</v>
      </c>
      <c r="M74" s="11">
        <v>38128</v>
      </c>
      <c r="N74" s="11">
        <f t="shared" si="6"/>
        <v>417027</v>
      </c>
    </row>
    <row r="75" spans="1:14" ht="12.75">
      <c r="A75" s="6" t="s">
        <v>25</v>
      </c>
      <c r="B75" s="11">
        <v>36450</v>
      </c>
      <c r="C75" s="11">
        <v>39915</v>
      </c>
      <c r="D75" s="11">
        <v>41093</v>
      </c>
      <c r="E75" s="11">
        <v>42738</v>
      </c>
      <c r="F75" s="11">
        <v>43675</v>
      </c>
      <c r="G75" s="11">
        <v>45514</v>
      </c>
      <c r="H75" s="11">
        <v>46492</v>
      </c>
      <c r="I75" s="11">
        <v>48149</v>
      </c>
      <c r="J75" s="11">
        <v>49296</v>
      </c>
      <c r="K75" s="11">
        <v>50721</v>
      </c>
      <c r="L75" s="11">
        <v>50240</v>
      </c>
      <c r="M75" s="11">
        <v>44367</v>
      </c>
      <c r="N75" s="11">
        <f t="shared" si="6"/>
        <v>538650</v>
      </c>
    </row>
    <row r="76" spans="1:14" ht="12.75">
      <c r="A76" s="6" t="s">
        <v>34</v>
      </c>
      <c r="B76" s="11">
        <v>26196</v>
      </c>
      <c r="C76" s="11">
        <v>27872</v>
      </c>
      <c r="D76" s="11">
        <v>30850</v>
      </c>
      <c r="E76" s="11">
        <v>32043</v>
      </c>
      <c r="F76" s="11">
        <v>31509</v>
      </c>
      <c r="G76" s="11">
        <v>34826</v>
      </c>
      <c r="H76" s="11">
        <v>36884</v>
      </c>
      <c r="I76" s="11">
        <v>32334</v>
      </c>
      <c r="J76" s="11">
        <v>33140</v>
      </c>
      <c r="K76" s="11">
        <v>31531</v>
      </c>
      <c r="L76" s="11">
        <v>31192</v>
      </c>
      <c r="M76" s="11">
        <v>30205</v>
      </c>
      <c r="N76" s="11">
        <f t="shared" si="6"/>
        <v>378582</v>
      </c>
    </row>
    <row r="77" spans="1:14" ht="12.75">
      <c r="A77" s="6" t="s">
        <v>35</v>
      </c>
      <c r="B77" s="11">
        <v>32354</v>
      </c>
      <c r="C77" s="11">
        <v>31478</v>
      </c>
      <c r="D77" s="11">
        <v>30196</v>
      </c>
      <c r="E77" s="11">
        <v>30760</v>
      </c>
      <c r="F77" s="11">
        <v>26863</v>
      </c>
      <c r="G77" s="11">
        <v>27125</v>
      </c>
      <c r="H77" s="11">
        <v>28839</v>
      </c>
      <c r="I77" s="11">
        <v>29447</v>
      </c>
      <c r="J77" s="11">
        <v>32345</v>
      </c>
      <c r="K77" s="11">
        <v>32984</v>
      </c>
      <c r="L77" s="11">
        <v>32514</v>
      </c>
      <c r="M77" s="11">
        <v>33381</v>
      </c>
      <c r="N77" s="11">
        <f t="shared" si="6"/>
        <v>368286</v>
      </c>
    </row>
    <row r="78" spans="1:14" ht="12.75">
      <c r="A78" s="6" t="s">
        <v>37</v>
      </c>
      <c r="B78" s="11">
        <v>30736</v>
      </c>
      <c r="C78" s="11">
        <v>28745</v>
      </c>
      <c r="D78" s="11">
        <v>29059</v>
      </c>
      <c r="E78" s="11">
        <v>29835</v>
      </c>
      <c r="F78" s="11">
        <v>30316</v>
      </c>
      <c r="G78" s="11">
        <v>28710</v>
      </c>
      <c r="H78" s="11">
        <v>29723</v>
      </c>
      <c r="I78" s="11">
        <v>30763</v>
      </c>
      <c r="J78" s="11">
        <v>32047</v>
      </c>
      <c r="K78" s="11">
        <v>33698</v>
      </c>
      <c r="L78" s="11">
        <v>29843</v>
      </c>
      <c r="M78" s="11">
        <v>28872</v>
      </c>
      <c r="N78" s="11">
        <f t="shared" si="6"/>
        <v>362347</v>
      </c>
    </row>
    <row r="79" spans="1:14" ht="12.75">
      <c r="A79" s="6" t="s">
        <v>41</v>
      </c>
      <c r="B79" s="11">
        <v>43455</v>
      </c>
      <c r="C79" s="11">
        <v>40751</v>
      </c>
      <c r="D79" s="11">
        <v>40918</v>
      </c>
      <c r="E79" s="11">
        <v>41060</v>
      </c>
      <c r="F79" s="11">
        <v>41574</v>
      </c>
      <c r="G79" s="11">
        <v>44902</v>
      </c>
      <c r="H79" s="11">
        <v>49169</v>
      </c>
      <c r="I79" s="11">
        <v>46958</v>
      </c>
      <c r="J79" s="11">
        <v>45891</v>
      </c>
      <c r="K79" s="11">
        <v>47681</v>
      </c>
      <c r="L79" s="11">
        <v>42459</v>
      </c>
      <c r="M79" s="11">
        <v>44922</v>
      </c>
      <c r="N79" s="11">
        <f t="shared" si="6"/>
        <v>529740</v>
      </c>
    </row>
    <row r="80" spans="1:14" ht="12.75">
      <c r="A80" s="6" t="s">
        <v>63</v>
      </c>
      <c r="B80" s="11">
        <v>37967</v>
      </c>
      <c r="C80" s="11">
        <v>37701</v>
      </c>
      <c r="D80" s="11">
        <v>38438</v>
      </c>
      <c r="E80" s="11">
        <v>44389</v>
      </c>
      <c r="F80" s="11">
        <v>37344</v>
      </c>
      <c r="G80" s="11">
        <v>46101</v>
      </c>
      <c r="H80" s="11">
        <v>44025</v>
      </c>
      <c r="I80" s="11">
        <v>39786</v>
      </c>
      <c r="J80" s="11">
        <v>45324</v>
      </c>
      <c r="K80" s="11">
        <v>45202</v>
      </c>
      <c r="L80" s="11">
        <v>45511</v>
      </c>
      <c r="M80" s="11">
        <v>46210</v>
      </c>
      <c r="N80" s="11">
        <f t="shared" si="6"/>
        <v>507998</v>
      </c>
    </row>
    <row r="81" spans="1:14" ht="12.75">
      <c r="A81" s="6" t="s">
        <v>65</v>
      </c>
      <c r="B81" s="11">
        <v>28137</v>
      </c>
      <c r="C81" s="11">
        <v>30610</v>
      </c>
      <c r="D81" s="11">
        <v>28807</v>
      </c>
      <c r="E81" s="11">
        <v>28403</v>
      </c>
      <c r="F81" s="11">
        <v>24488</v>
      </c>
      <c r="G81" s="11">
        <v>27689</v>
      </c>
      <c r="H81" s="11">
        <v>31985</v>
      </c>
      <c r="I81" s="11">
        <v>31807</v>
      </c>
      <c r="J81" s="11">
        <v>33733</v>
      </c>
      <c r="K81" s="11">
        <v>35019</v>
      </c>
      <c r="L81" s="11">
        <v>30629</v>
      </c>
      <c r="M81" s="11">
        <v>31820</v>
      </c>
      <c r="N81" s="11">
        <f t="shared" si="6"/>
        <v>363127</v>
      </c>
    </row>
    <row r="82" spans="1:14" ht="12.75">
      <c r="A82" s="6" t="s">
        <v>66</v>
      </c>
      <c r="B82" s="11">
        <v>47019</v>
      </c>
      <c r="C82" s="11">
        <v>42980</v>
      </c>
      <c r="D82" s="11">
        <v>46578</v>
      </c>
      <c r="E82" s="11">
        <v>47837</v>
      </c>
      <c r="F82" s="11">
        <v>47513</v>
      </c>
      <c r="G82" s="11">
        <v>49512</v>
      </c>
      <c r="H82" s="11">
        <v>46729</v>
      </c>
      <c r="I82" s="11">
        <v>48698</v>
      </c>
      <c r="J82" s="11">
        <v>51588</v>
      </c>
      <c r="K82" s="11">
        <v>52850</v>
      </c>
      <c r="L82" s="11">
        <v>45926</v>
      </c>
      <c r="M82" s="11">
        <v>51025</v>
      </c>
      <c r="N82" s="11">
        <f t="shared" si="6"/>
        <v>578255</v>
      </c>
    </row>
    <row r="83" spans="1:14" ht="12.75">
      <c r="A83" s="6" t="s">
        <v>70</v>
      </c>
      <c r="B83" s="11">
        <v>69740</v>
      </c>
      <c r="C83" s="11">
        <v>68164</v>
      </c>
      <c r="D83" s="11">
        <v>66399</v>
      </c>
      <c r="E83" s="11">
        <v>73333</v>
      </c>
      <c r="F83" s="11">
        <v>68265</v>
      </c>
      <c r="G83" s="11">
        <v>74062</v>
      </c>
      <c r="H83" s="11">
        <v>80132</v>
      </c>
      <c r="I83" s="11">
        <v>72089</v>
      </c>
      <c r="J83" s="11">
        <v>78830</v>
      </c>
      <c r="K83" s="11">
        <v>78995</v>
      </c>
      <c r="L83" s="11">
        <v>77560</v>
      </c>
      <c r="M83" s="11">
        <v>77170</v>
      </c>
      <c r="N83" s="11">
        <f t="shared" si="6"/>
        <v>884739</v>
      </c>
    </row>
    <row r="84" spans="1:14" ht="12.75">
      <c r="A84" s="6" t="s">
        <v>75</v>
      </c>
      <c r="B84" s="11">
        <v>340619</v>
      </c>
      <c r="C84" s="11">
        <v>337142</v>
      </c>
      <c r="D84" s="11">
        <v>339534</v>
      </c>
      <c r="E84" s="11">
        <v>351407</v>
      </c>
      <c r="F84" s="11">
        <v>346775</v>
      </c>
      <c r="G84" s="11">
        <v>350471</v>
      </c>
      <c r="H84" s="11">
        <v>360274</v>
      </c>
      <c r="I84" s="11">
        <v>362955</v>
      </c>
      <c r="J84" s="11">
        <v>375774</v>
      </c>
      <c r="K84" s="11">
        <v>398926</v>
      </c>
      <c r="L84" s="11">
        <v>391962</v>
      </c>
      <c r="M84" s="11">
        <v>394227</v>
      </c>
      <c r="N84" s="11">
        <f t="shared" si="6"/>
        <v>4350066</v>
      </c>
    </row>
    <row r="85" spans="1:14" ht="12.75">
      <c r="A85" s="6" t="s">
        <v>77</v>
      </c>
      <c r="B85" s="11">
        <v>16360</v>
      </c>
      <c r="C85" s="11">
        <v>15823</v>
      </c>
      <c r="D85" s="11">
        <v>15071</v>
      </c>
      <c r="E85" s="11">
        <v>16717</v>
      </c>
      <c r="F85" s="11">
        <v>15863</v>
      </c>
      <c r="G85" s="11">
        <v>17570</v>
      </c>
      <c r="H85" s="11">
        <v>18453</v>
      </c>
      <c r="I85" s="11">
        <v>16950</v>
      </c>
      <c r="J85" s="11">
        <v>20235</v>
      </c>
      <c r="K85" s="11">
        <v>20625</v>
      </c>
      <c r="L85" s="11">
        <v>17488</v>
      </c>
      <c r="M85" s="11">
        <v>18009</v>
      </c>
      <c r="N85" s="11">
        <f t="shared" si="6"/>
        <v>209164</v>
      </c>
    </row>
    <row r="86" spans="1:14" ht="12.75">
      <c r="A86" s="6" t="s">
        <v>80</v>
      </c>
      <c r="B86" s="11">
        <v>22197</v>
      </c>
      <c r="C86" s="11">
        <v>24389</v>
      </c>
      <c r="D86" s="11">
        <v>26923</v>
      </c>
      <c r="E86" s="11">
        <v>25567</v>
      </c>
      <c r="F86" s="11">
        <v>22792</v>
      </c>
      <c r="G86" s="11">
        <v>21536</v>
      </c>
      <c r="H86" s="11">
        <v>25926</v>
      </c>
      <c r="I86" s="11">
        <v>27567</v>
      </c>
      <c r="J86" s="11">
        <v>23741</v>
      </c>
      <c r="K86" s="11">
        <v>25194</v>
      </c>
      <c r="L86" s="11">
        <v>25223</v>
      </c>
      <c r="M86" s="11">
        <v>26499</v>
      </c>
      <c r="N86" s="11">
        <f t="shared" si="6"/>
        <v>297554</v>
      </c>
    </row>
    <row r="87" spans="1:14" ht="12.75">
      <c r="A87" s="6" t="s">
        <v>84</v>
      </c>
      <c r="B87" s="11">
        <v>22583</v>
      </c>
      <c r="C87" s="11">
        <v>21721</v>
      </c>
      <c r="D87" s="11">
        <v>23054</v>
      </c>
      <c r="E87" s="11">
        <v>24014</v>
      </c>
      <c r="F87" s="11">
        <v>22614</v>
      </c>
      <c r="G87" s="11">
        <v>21747</v>
      </c>
      <c r="H87" s="11">
        <v>24058</v>
      </c>
      <c r="I87" s="11">
        <v>24079</v>
      </c>
      <c r="J87" s="11">
        <v>26800</v>
      </c>
      <c r="K87" s="11">
        <v>24950</v>
      </c>
      <c r="L87" s="11">
        <v>23545</v>
      </c>
      <c r="M87" s="11">
        <v>29667</v>
      </c>
      <c r="N87" s="11">
        <f t="shared" si="6"/>
        <v>288832</v>
      </c>
    </row>
    <row r="88" spans="1:14" ht="12.75">
      <c r="A88" s="6" t="s">
        <v>85</v>
      </c>
      <c r="B88" s="11">
        <v>39559</v>
      </c>
      <c r="C88" s="11">
        <v>39265</v>
      </c>
      <c r="D88" s="11">
        <v>39082</v>
      </c>
      <c r="E88" s="11">
        <v>38016</v>
      </c>
      <c r="F88" s="11">
        <v>31785</v>
      </c>
      <c r="G88" s="11">
        <v>34901</v>
      </c>
      <c r="H88" s="11">
        <v>36418</v>
      </c>
      <c r="I88" s="11">
        <v>37586</v>
      </c>
      <c r="J88" s="11">
        <v>42346</v>
      </c>
      <c r="K88" s="11">
        <v>44443</v>
      </c>
      <c r="L88" s="11">
        <v>43663</v>
      </c>
      <c r="M88" s="11">
        <v>46470</v>
      </c>
      <c r="N88" s="11">
        <f t="shared" si="6"/>
        <v>473534</v>
      </c>
    </row>
    <row r="89" spans="1:14" ht="12.75">
      <c r="A89" s="6" t="s">
        <v>90</v>
      </c>
      <c r="B89" s="11">
        <v>26629</v>
      </c>
      <c r="C89" s="11">
        <v>24846</v>
      </c>
      <c r="D89" s="11">
        <v>28950</v>
      </c>
      <c r="E89" s="11">
        <v>27793</v>
      </c>
      <c r="F89" s="11">
        <v>25840</v>
      </c>
      <c r="G89" s="11">
        <v>26466</v>
      </c>
      <c r="H89" s="11">
        <v>26429</v>
      </c>
      <c r="I89" s="11">
        <v>27349</v>
      </c>
      <c r="J89" s="11">
        <v>27118</v>
      </c>
      <c r="K89" s="11">
        <v>26380</v>
      </c>
      <c r="L89" s="11">
        <v>25343</v>
      </c>
      <c r="M89" s="11">
        <v>30411</v>
      </c>
      <c r="N89" s="11">
        <f t="shared" si="6"/>
        <v>323554</v>
      </c>
    </row>
    <row r="90" spans="1:14" ht="12.75">
      <c r="A90" s="6" t="s">
        <v>98</v>
      </c>
      <c r="B90" s="11">
        <f>SUM(B69:B89)</f>
        <v>980374</v>
      </c>
      <c r="C90" s="11">
        <f aca="true" t="shared" si="7" ref="C90:M90">SUM(C69:C89)</f>
        <v>969711</v>
      </c>
      <c r="D90" s="11">
        <f t="shared" si="7"/>
        <v>992198</v>
      </c>
      <c r="E90" s="11">
        <f t="shared" si="7"/>
        <v>1016674</v>
      </c>
      <c r="F90" s="11">
        <f t="shared" si="7"/>
        <v>976663</v>
      </c>
      <c r="G90" s="11">
        <f t="shared" si="7"/>
        <v>1019335</v>
      </c>
      <c r="H90" s="11">
        <f t="shared" si="7"/>
        <v>1055911</v>
      </c>
      <c r="I90" s="11">
        <f t="shared" si="7"/>
        <v>1042545</v>
      </c>
      <c r="J90" s="11">
        <f t="shared" si="7"/>
        <v>1086672</v>
      </c>
      <c r="K90" s="11">
        <f t="shared" si="7"/>
        <v>1126671</v>
      </c>
      <c r="L90" s="11">
        <f t="shared" si="7"/>
        <v>1088253</v>
      </c>
      <c r="M90" s="11">
        <f t="shared" si="7"/>
        <v>1108351</v>
      </c>
      <c r="N90" s="11">
        <f t="shared" si="6"/>
        <v>12463358</v>
      </c>
    </row>
    <row r="91" spans="2:14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2:14" ht="12.75">
      <c r="B92" s="8">
        <v>36708</v>
      </c>
      <c r="C92" s="8">
        <v>36739</v>
      </c>
      <c r="D92" s="8">
        <v>36770</v>
      </c>
      <c r="E92" s="8">
        <v>36800</v>
      </c>
      <c r="F92" s="8">
        <v>36831</v>
      </c>
      <c r="G92" s="8">
        <v>36861</v>
      </c>
      <c r="H92" s="8">
        <v>36892</v>
      </c>
      <c r="I92" s="8">
        <v>36923</v>
      </c>
      <c r="J92" s="8">
        <v>36951</v>
      </c>
      <c r="K92" s="8">
        <v>36982</v>
      </c>
      <c r="L92" s="8">
        <v>37012</v>
      </c>
      <c r="M92" s="8">
        <v>37043</v>
      </c>
      <c r="N92" s="9" t="s">
        <v>111</v>
      </c>
    </row>
    <row r="93" spans="1:14" ht="12.75">
      <c r="A93" s="6" t="s">
        <v>103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12.75">
      <c r="A94" s="6" t="s">
        <v>3</v>
      </c>
      <c r="B94" s="11">
        <v>77818</v>
      </c>
      <c r="C94" s="11">
        <v>80976</v>
      </c>
      <c r="D94" s="11">
        <v>84340</v>
      </c>
      <c r="E94" s="11">
        <v>92733</v>
      </c>
      <c r="F94" s="11">
        <v>86446</v>
      </c>
      <c r="G94" s="11">
        <v>87461</v>
      </c>
      <c r="H94" s="11">
        <v>91968</v>
      </c>
      <c r="I94" s="11">
        <v>88122</v>
      </c>
      <c r="J94" s="11">
        <v>87888</v>
      </c>
      <c r="K94" s="11">
        <v>92827</v>
      </c>
      <c r="L94" s="11">
        <v>94547</v>
      </c>
      <c r="M94" s="11">
        <v>89542</v>
      </c>
      <c r="N94" s="11">
        <f aca="true" t="shared" si="8" ref="N94:N120">SUM(B94:M94)</f>
        <v>1054668</v>
      </c>
    </row>
    <row r="95" spans="1:14" ht="12.75">
      <c r="A95" s="6" t="s">
        <v>5</v>
      </c>
      <c r="B95" s="11">
        <v>41581</v>
      </c>
      <c r="C95" s="11">
        <v>38314</v>
      </c>
      <c r="D95" s="11">
        <v>39902</v>
      </c>
      <c r="E95" s="11">
        <v>42207</v>
      </c>
      <c r="F95" s="11">
        <v>43181</v>
      </c>
      <c r="G95" s="11">
        <v>45805</v>
      </c>
      <c r="H95" s="11">
        <v>48276</v>
      </c>
      <c r="I95" s="11">
        <v>44919</v>
      </c>
      <c r="J95" s="11">
        <v>46442</v>
      </c>
      <c r="K95" s="11">
        <v>50605</v>
      </c>
      <c r="L95" s="11">
        <v>41314</v>
      </c>
      <c r="M95" s="11">
        <v>45427</v>
      </c>
      <c r="N95" s="11">
        <f t="shared" si="8"/>
        <v>527973</v>
      </c>
    </row>
    <row r="96" spans="1:14" ht="12.75">
      <c r="A96" s="6" t="s">
        <v>14</v>
      </c>
      <c r="B96" s="11">
        <v>27328</v>
      </c>
      <c r="C96" s="11">
        <v>26776</v>
      </c>
      <c r="D96" s="11">
        <v>27583</v>
      </c>
      <c r="E96" s="11">
        <v>27453</v>
      </c>
      <c r="F96" s="11">
        <v>28809</v>
      </c>
      <c r="G96" s="11">
        <v>30143</v>
      </c>
      <c r="H96" s="11">
        <v>28683</v>
      </c>
      <c r="I96" s="11">
        <v>30533</v>
      </c>
      <c r="J96" s="11">
        <v>30918</v>
      </c>
      <c r="K96" s="11">
        <v>33347</v>
      </c>
      <c r="L96" s="11">
        <v>32020</v>
      </c>
      <c r="M96" s="11">
        <v>32977</v>
      </c>
      <c r="N96" s="11">
        <f t="shared" si="8"/>
        <v>356570</v>
      </c>
    </row>
    <row r="97" spans="1:14" ht="12.75">
      <c r="A97" s="6" t="s">
        <v>21</v>
      </c>
      <c r="B97" s="11">
        <v>205538</v>
      </c>
      <c r="C97" s="11">
        <v>200694</v>
      </c>
      <c r="D97" s="11">
        <v>212011</v>
      </c>
      <c r="E97" s="11">
        <v>223738</v>
      </c>
      <c r="F97" s="11">
        <v>207256</v>
      </c>
      <c r="G97" s="11">
        <v>209013</v>
      </c>
      <c r="H97" s="11">
        <v>223197</v>
      </c>
      <c r="I97" s="11">
        <v>217454</v>
      </c>
      <c r="J97" s="11">
        <v>224470</v>
      </c>
      <c r="K97" s="11">
        <v>235977</v>
      </c>
      <c r="L97" s="11">
        <v>226080</v>
      </c>
      <c r="M97" s="11">
        <v>231158</v>
      </c>
      <c r="N97" s="11">
        <f t="shared" si="8"/>
        <v>2616586</v>
      </c>
    </row>
    <row r="98" spans="1:14" ht="12.75">
      <c r="A98" s="6" t="s">
        <v>24</v>
      </c>
      <c r="B98" s="11">
        <v>16905</v>
      </c>
      <c r="C98" s="11">
        <v>18347</v>
      </c>
      <c r="D98" s="11">
        <v>19333</v>
      </c>
      <c r="E98" s="11">
        <v>17660</v>
      </c>
      <c r="F98" s="11">
        <v>14239</v>
      </c>
      <c r="G98" s="11">
        <v>15202</v>
      </c>
      <c r="H98" s="11">
        <v>17991</v>
      </c>
      <c r="I98" s="11">
        <v>16705</v>
      </c>
      <c r="J98" s="11">
        <v>18373</v>
      </c>
      <c r="K98" s="11">
        <v>19117</v>
      </c>
      <c r="L98" s="11">
        <v>21340</v>
      </c>
      <c r="M98" s="11">
        <v>17620</v>
      </c>
      <c r="N98" s="11">
        <f t="shared" si="8"/>
        <v>212832</v>
      </c>
    </row>
    <row r="99" spans="1:14" ht="12.75">
      <c r="A99" s="6" t="s">
        <v>27</v>
      </c>
      <c r="B99" s="11">
        <v>202901</v>
      </c>
      <c r="C99" s="11">
        <v>198596</v>
      </c>
      <c r="D99" s="11">
        <v>201045</v>
      </c>
      <c r="E99" s="11">
        <v>215489</v>
      </c>
      <c r="F99" s="11">
        <v>213461</v>
      </c>
      <c r="G99" s="11">
        <v>224227</v>
      </c>
      <c r="H99" s="11">
        <v>226631</v>
      </c>
      <c r="I99" s="11">
        <v>225043</v>
      </c>
      <c r="J99" s="11">
        <v>235637</v>
      </c>
      <c r="K99" s="11">
        <v>247275</v>
      </c>
      <c r="L99" s="11">
        <v>231576</v>
      </c>
      <c r="M99" s="11">
        <v>240893</v>
      </c>
      <c r="N99" s="11">
        <f t="shared" si="8"/>
        <v>2662774</v>
      </c>
    </row>
    <row r="100" spans="1:14" ht="12.75">
      <c r="A100" s="6" t="s">
        <v>42</v>
      </c>
      <c r="B100" s="11">
        <v>49396</v>
      </c>
      <c r="C100" s="11">
        <v>47341</v>
      </c>
      <c r="D100" s="11">
        <v>49975</v>
      </c>
      <c r="E100" s="11">
        <v>49128</v>
      </c>
      <c r="F100" s="11">
        <v>45468</v>
      </c>
      <c r="G100" s="11">
        <v>48411</v>
      </c>
      <c r="H100" s="11">
        <v>47153</v>
      </c>
      <c r="I100" s="11">
        <v>49553</v>
      </c>
      <c r="J100" s="11">
        <v>51622</v>
      </c>
      <c r="K100" s="11">
        <v>55430</v>
      </c>
      <c r="L100" s="11">
        <v>54540</v>
      </c>
      <c r="M100" s="11">
        <v>57694</v>
      </c>
      <c r="N100" s="11">
        <f t="shared" si="8"/>
        <v>605711</v>
      </c>
    </row>
    <row r="101" spans="1:14" ht="12.75">
      <c r="A101" s="6" t="s">
        <v>46</v>
      </c>
      <c r="B101" s="11">
        <v>33411</v>
      </c>
      <c r="C101" s="11">
        <v>19169</v>
      </c>
      <c r="D101" s="11">
        <v>19667</v>
      </c>
      <c r="E101" s="11">
        <v>21965</v>
      </c>
      <c r="F101" s="11">
        <v>20758</v>
      </c>
      <c r="G101" s="11">
        <v>20092</v>
      </c>
      <c r="H101" s="11">
        <v>17605</v>
      </c>
      <c r="I101" s="11">
        <v>19729</v>
      </c>
      <c r="J101" s="11">
        <v>20736</v>
      </c>
      <c r="K101" s="11">
        <v>22757</v>
      </c>
      <c r="L101" s="11">
        <v>21176</v>
      </c>
      <c r="M101" s="11">
        <v>31143</v>
      </c>
      <c r="N101" s="11">
        <f t="shared" si="8"/>
        <v>268208</v>
      </c>
    </row>
    <row r="102" spans="1:14" ht="12.75">
      <c r="A102" s="6" t="s">
        <v>47</v>
      </c>
      <c r="B102" s="11">
        <v>43698</v>
      </c>
      <c r="C102" s="11">
        <v>48888</v>
      </c>
      <c r="D102" s="11">
        <v>49934</v>
      </c>
      <c r="E102" s="11">
        <v>52829</v>
      </c>
      <c r="F102" s="11">
        <v>51187</v>
      </c>
      <c r="G102" s="11">
        <v>54779</v>
      </c>
      <c r="H102" s="11">
        <v>57010</v>
      </c>
      <c r="I102" s="11">
        <v>58569</v>
      </c>
      <c r="J102" s="11">
        <v>58792</v>
      </c>
      <c r="K102" s="11">
        <v>63175</v>
      </c>
      <c r="L102" s="11">
        <v>61963</v>
      </c>
      <c r="M102" s="11">
        <v>61852</v>
      </c>
      <c r="N102" s="11">
        <f t="shared" si="8"/>
        <v>662676</v>
      </c>
    </row>
    <row r="103" spans="1:14" ht="12.75">
      <c r="A103" s="6" t="s">
        <v>49</v>
      </c>
      <c r="B103" s="11">
        <v>58585</v>
      </c>
      <c r="C103" s="11">
        <v>57853</v>
      </c>
      <c r="D103" s="11">
        <v>61654</v>
      </c>
      <c r="E103" s="11">
        <v>63196</v>
      </c>
      <c r="F103" s="11">
        <v>59555</v>
      </c>
      <c r="G103" s="11">
        <v>64300</v>
      </c>
      <c r="H103" s="11">
        <v>62607</v>
      </c>
      <c r="I103" s="11">
        <v>61794</v>
      </c>
      <c r="J103" s="11">
        <v>61706</v>
      </c>
      <c r="K103" s="11">
        <v>66204</v>
      </c>
      <c r="L103" s="11">
        <v>63104</v>
      </c>
      <c r="M103" s="11">
        <v>61894</v>
      </c>
      <c r="N103" s="11">
        <f t="shared" si="8"/>
        <v>742452</v>
      </c>
    </row>
    <row r="104" spans="1:14" ht="12.75">
      <c r="A104" s="6" t="s">
        <v>50</v>
      </c>
      <c r="B104" s="11">
        <v>202147</v>
      </c>
      <c r="C104" s="11">
        <v>202303</v>
      </c>
      <c r="D104" s="11">
        <v>207674</v>
      </c>
      <c r="E104" s="11">
        <v>216361</v>
      </c>
      <c r="F104" s="11">
        <v>216148</v>
      </c>
      <c r="G104" s="11">
        <v>211249</v>
      </c>
      <c r="H104" s="11">
        <v>214312</v>
      </c>
      <c r="I104" s="11">
        <v>215116</v>
      </c>
      <c r="J104" s="11">
        <v>218184</v>
      </c>
      <c r="K104" s="11">
        <v>230972</v>
      </c>
      <c r="L104" s="11">
        <v>226504</v>
      </c>
      <c r="M104" s="11">
        <v>220409</v>
      </c>
      <c r="N104" s="11">
        <f t="shared" si="8"/>
        <v>2581379</v>
      </c>
    </row>
    <row r="105" spans="1:14" ht="12.75">
      <c r="A105" s="6" t="s">
        <v>51</v>
      </c>
      <c r="B105" s="11">
        <v>36412</v>
      </c>
      <c r="C105" s="11">
        <v>33487</v>
      </c>
      <c r="D105" s="11">
        <v>33576</v>
      </c>
      <c r="E105" s="11">
        <v>37116</v>
      </c>
      <c r="F105" s="11">
        <v>40181</v>
      </c>
      <c r="G105" s="11">
        <v>38952</v>
      </c>
      <c r="H105" s="11">
        <v>41900</v>
      </c>
      <c r="I105" s="11">
        <v>42145</v>
      </c>
      <c r="J105" s="11">
        <v>43403</v>
      </c>
      <c r="K105" s="11">
        <v>44610</v>
      </c>
      <c r="L105" s="11">
        <v>41534</v>
      </c>
      <c r="M105" s="11">
        <v>45910</v>
      </c>
      <c r="N105" s="11">
        <f t="shared" si="8"/>
        <v>479226</v>
      </c>
    </row>
    <row r="106" spans="1:14" ht="12.75">
      <c r="A106" s="6" t="s">
        <v>52</v>
      </c>
      <c r="B106" s="11">
        <v>37058</v>
      </c>
      <c r="C106" s="11">
        <v>34785</v>
      </c>
      <c r="D106" s="11">
        <v>36863</v>
      </c>
      <c r="E106" s="11">
        <v>37085</v>
      </c>
      <c r="F106" s="11">
        <v>36543</v>
      </c>
      <c r="G106" s="11">
        <v>38449</v>
      </c>
      <c r="H106" s="11">
        <v>41102</v>
      </c>
      <c r="I106" s="11">
        <v>41897</v>
      </c>
      <c r="J106" s="11">
        <v>40863</v>
      </c>
      <c r="K106" s="11">
        <v>40538</v>
      </c>
      <c r="L106" s="11">
        <v>38233</v>
      </c>
      <c r="M106" s="11">
        <v>39574</v>
      </c>
      <c r="N106" s="11">
        <f t="shared" si="8"/>
        <v>462990</v>
      </c>
    </row>
    <row r="107" spans="1:14" ht="12.75">
      <c r="A107" s="6" t="s">
        <v>54</v>
      </c>
      <c r="B107" s="11">
        <v>172632</v>
      </c>
      <c r="C107" s="11">
        <v>161046</v>
      </c>
      <c r="D107" s="11">
        <v>166270</v>
      </c>
      <c r="E107" s="11">
        <v>170888</v>
      </c>
      <c r="F107" s="11">
        <v>173785</v>
      </c>
      <c r="G107" s="11">
        <v>175939</v>
      </c>
      <c r="H107" s="11">
        <v>180341</v>
      </c>
      <c r="I107" s="11">
        <v>180818</v>
      </c>
      <c r="J107" s="11">
        <v>186912</v>
      </c>
      <c r="K107" s="11">
        <v>201763</v>
      </c>
      <c r="L107" s="11">
        <v>194219</v>
      </c>
      <c r="M107" s="11">
        <v>196212</v>
      </c>
      <c r="N107" s="11">
        <f t="shared" si="8"/>
        <v>2160825</v>
      </c>
    </row>
    <row r="108" spans="1:14" ht="12.75">
      <c r="A108" s="6" t="s">
        <v>55</v>
      </c>
      <c r="B108" s="11">
        <v>484875</v>
      </c>
      <c r="C108" s="11">
        <v>466423</v>
      </c>
      <c r="D108" s="11">
        <v>477201</v>
      </c>
      <c r="E108" s="11">
        <v>497124</v>
      </c>
      <c r="F108" s="11">
        <v>481648</v>
      </c>
      <c r="G108" s="11">
        <v>507981</v>
      </c>
      <c r="H108" s="11">
        <v>506674</v>
      </c>
      <c r="I108" s="11">
        <v>495509</v>
      </c>
      <c r="J108" s="11">
        <v>522775</v>
      </c>
      <c r="K108" s="11">
        <v>539516</v>
      </c>
      <c r="L108" s="11">
        <v>508619</v>
      </c>
      <c r="M108" s="11">
        <v>542415</v>
      </c>
      <c r="N108" s="11">
        <f t="shared" si="8"/>
        <v>6030760</v>
      </c>
    </row>
    <row r="109" spans="1:14" ht="12.75">
      <c r="A109" s="6" t="s">
        <v>56</v>
      </c>
      <c r="B109" s="11">
        <v>44678</v>
      </c>
      <c r="C109" s="11">
        <v>46546</v>
      </c>
      <c r="D109" s="11">
        <v>46432</v>
      </c>
      <c r="E109" s="11">
        <v>43478</v>
      </c>
      <c r="F109" s="11">
        <v>37615</v>
      </c>
      <c r="G109" s="11">
        <v>40392</v>
      </c>
      <c r="H109" s="11">
        <v>42027</v>
      </c>
      <c r="I109" s="11">
        <v>43014</v>
      </c>
      <c r="J109" s="11">
        <v>44085</v>
      </c>
      <c r="K109" s="11">
        <v>43896</v>
      </c>
      <c r="L109" s="11">
        <v>38277</v>
      </c>
      <c r="M109" s="11">
        <v>39843</v>
      </c>
      <c r="N109" s="11">
        <f t="shared" si="8"/>
        <v>510283</v>
      </c>
    </row>
    <row r="110" spans="1:14" ht="12.75">
      <c r="A110" s="6" t="s">
        <v>57</v>
      </c>
      <c r="B110" s="11">
        <v>34646</v>
      </c>
      <c r="C110" s="11">
        <v>32443</v>
      </c>
      <c r="D110" s="11">
        <v>35108</v>
      </c>
      <c r="E110" s="11">
        <v>36134</v>
      </c>
      <c r="F110" s="11">
        <v>37979</v>
      </c>
      <c r="G110" s="11">
        <v>39250</v>
      </c>
      <c r="H110" s="11">
        <v>41216</v>
      </c>
      <c r="I110" s="11">
        <v>40931</v>
      </c>
      <c r="J110" s="11">
        <v>41410</v>
      </c>
      <c r="K110" s="11">
        <v>43952</v>
      </c>
      <c r="L110" s="11">
        <v>40850</v>
      </c>
      <c r="M110" s="11">
        <v>40359</v>
      </c>
      <c r="N110" s="11">
        <f t="shared" si="8"/>
        <v>464278</v>
      </c>
    </row>
    <row r="111" spans="1:14" ht="12.75">
      <c r="A111" s="6" t="s">
        <v>60</v>
      </c>
      <c r="B111" s="11">
        <v>79188</v>
      </c>
      <c r="C111" s="11">
        <v>73938</v>
      </c>
      <c r="D111" s="11">
        <v>76341</v>
      </c>
      <c r="E111" s="11">
        <v>75335</v>
      </c>
      <c r="F111" s="11">
        <v>72462</v>
      </c>
      <c r="G111" s="11">
        <v>76650</v>
      </c>
      <c r="H111" s="11">
        <v>77284</v>
      </c>
      <c r="I111" s="11">
        <v>78859</v>
      </c>
      <c r="J111" s="11">
        <v>81238</v>
      </c>
      <c r="K111" s="11">
        <v>91091</v>
      </c>
      <c r="L111" s="11">
        <v>84277</v>
      </c>
      <c r="M111" s="11">
        <v>86473</v>
      </c>
      <c r="N111" s="11">
        <f t="shared" si="8"/>
        <v>953136</v>
      </c>
    </row>
    <row r="112" spans="1:14" ht="12.75">
      <c r="A112" s="6" t="s">
        <v>105</v>
      </c>
      <c r="B112" s="11">
        <v>29356</v>
      </c>
      <c r="C112" s="11">
        <v>26856</v>
      </c>
      <c r="D112" s="11">
        <v>28904</v>
      </c>
      <c r="E112" s="11">
        <v>30307</v>
      </c>
      <c r="F112" s="11">
        <v>29416</v>
      </c>
      <c r="G112" s="11">
        <v>29554</v>
      </c>
      <c r="H112" s="11">
        <v>29453</v>
      </c>
      <c r="I112" s="11">
        <v>31472</v>
      </c>
      <c r="J112" s="11">
        <v>31394</v>
      </c>
      <c r="K112" s="11">
        <v>33786</v>
      </c>
      <c r="L112" s="11">
        <v>30778</v>
      </c>
      <c r="M112" s="11">
        <v>32510</v>
      </c>
      <c r="N112" s="11">
        <f t="shared" si="8"/>
        <v>363786</v>
      </c>
    </row>
    <row r="113" spans="1:14" ht="12.75">
      <c r="A113" s="6" t="s">
        <v>67</v>
      </c>
      <c r="B113" s="11">
        <v>168551</v>
      </c>
      <c r="C113" s="11">
        <v>166194</v>
      </c>
      <c r="D113" s="11">
        <v>165140</v>
      </c>
      <c r="E113" s="11">
        <v>165944</v>
      </c>
      <c r="F113" s="11">
        <v>158583</v>
      </c>
      <c r="G113" s="11">
        <v>165725</v>
      </c>
      <c r="H113" s="11">
        <v>177509</v>
      </c>
      <c r="I113" s="11">
        <v>173618</v>
      </c>
      <c r="J113" s="11">
        <v>183823</v>
      </c>
      <c r="K113" s="11">
        <v>189780</v>
      </c>
      <c r="L113" s="11">
        <v>185253</v>
      </c>
      <c r="M113" s="11">
        <v>187902</v>
      </c>
      <c r="N113" s="11">
        <f t="shared" si="8"/>
        <v>2088022</v>
      </c>
    </row>
    <row r="114" spans="1:14" ht="12.75">
      <c r="A114" s="6" t="s">
        <v>76</v>
      </c>
      <c r="B114" s="11">
        <v>30506</v>
      </c>
      <c r="C114" s="11">
        <v>30278</v>
      </c>
      <c r="D114" s="11">
        <v>30582</v>
      </c>
      <c r="E114" s="11">
        <v>34713</v>
      </c>
      <c r="F114" s="11">
        <v>33263</v>
      </c>
      <c r="G114" s="11">
        <v>36018</v>
      </c>
      <c r="H114" s="11">
        <v>40438</v>
      </c>
      <c r="I114" s="11">
        <v>38357</v>
      </c>
      <c r="J114" s="11">
        <v>42096</v>
      </c>
      <c r="K114" s="11">
        <v>40431</v>
      </c>
      <c r="L114" s="11">
        <v>38944</v>
      </c>
      <c r="M114" s="11">
        <v>40810</v>
      </c>
      <c r="N114" s="11">
        <f t="shared" si="8"/>
        <v>436436</v>
      </c>
    </row>
    <row r="115" spans="1:14" ht="12.75">
      <c r="A115" s="6" t="s">
        <v>79</v>
      </c>
      <c r="B115" s="11">
        <v>796577</v>
      </c>
      <c r="C115" s="11">
        <v>777436</v>
      </c>
      <c r="D115" s="11">
        <v>796560</v>
      </c>
      <c r="E115" s="11">
        <v>832674</v>
      </c>
      <c r="F115" s="11">
        <v>792178</v>
      </c>
      <c r="G115" s="11">
        <v>808715</v>
      </c>
      <c r="H115" s="11">
        <v>835394</v>
      </c>
      <c r="I115" s="11">
        <v>839285</v>
      </c>
      <c r="J115" s="11">
        <v>834520</v>
      </c>
      <c r="K115" s="11">
        <v>856094</v>
      </c>
      <c r="L115" s="11">
        <v>830073</v>
      </c>
      <c r="M115" s="11">
        <v>846532</v>
      </c>
      <c r="N115" s="11">
        <f t="shared" si="8"/>
        <v>9846038</v>
      </c>
    </row>
    <row r="116" spans="1:14" ht="12.75">
      <c r="A116" s="6" t="s">
        <v>83</v>
      </c>
      <c r="B116" s="11">
        <v>34082</v>
      </c>
      <c r="C116" s="11">
        <v>34991</v>
      </c>
      <c r="D116" s="11">
        <v>34198</v>
      </c>
      <c r="E116" s="11">
        <v>34546</v>
      </c>
      <c r="F116" s="11">
        <v>31735</v>
      </c>
      <c r="G116" s="11">
        <v>35149</v>
      </c>
      <c r="H116" s="11">
        <v>39912</v>
      </c>
      <c r="I116" s="11">
        <v>36207</v>
      </c>
      <c r="J116" s="11">
        <v>36293</v>
      </c>
      <c r="K116" s="11">
        <v>38786</v>
      </c>
      <c r="L116" s="11">
        <v>38581</v>
      </c>
      <c r="M116" s="11">
        <v>38657</v>
      </c>
      <c r="N116" s="11">
        <f t="shared" si="8"/>
        <v>433137</v>
      </c>
    </row>
    <row r="117" spans="1:14" ht="12.75">
      <c r="A117" s="6" t="s">
        <v>86</v>
      </c>
      <c r="B117" s="11">
        <v>23969</v>
      </c>
      <c r="C117" s="11">
        <v>22497</v>
      </c>
      <c r="D117" s="11">
        <v>25244</v>
      </c>
      <c r="E117" s="11">
        <v>25346</v>
      </c>
      <c r="F117" s="11">
        <v>27751</v>
      </c>
      <c r="G117" s="11">
        <v>27313</v>
      </c>
      <c r="H117" s="11">
        <v>28441</v>
      </c>
      <c r="I117" s="11">
        <v>28214</v>
      </c>
      <c r="J117" s="11">
        <v>28382</v>
      </c>
      <c r="K117" s="11">
        <v>27559</v>
      </c>
      <c r="L117" s="11">
        <v>27068</v>
      </c>
      <c r="M117" s="11">
        <v>28555</v>
      </c>
      <c r="N117" s="11">
        <f t="shared" si="8"/>
        <v>320339</v>
      </c>
    </row>
    <row r="118" spans="1:14" ht="12.75">
      <c r="A118" s="6" t="s">
        <v>87</v>
      </c>
      <c r="B118" s="11">
        <v>201815</v>
      </c>
      <c r="C118" s="11">
        <v>203283</v>
      </c>
      <c r="D118" s="11">
        <v>199260</v>
      </c>
      <c r="E118" s="11">
        <v>217907</v>
      </c>
      <c r="F118" s="11">
        <v>210512</v>
      </c>
      <c r="G118" s="11">
        <v>209954</v>
      </c>
      <c r="H118" s="11">
        <v>220551</v>
      </c>
      <c r="I118" s="11">
        <v>218073</v>
      </c>
      <c r="J118" s="11">
        <v>213429</v>
      </c>
      <c r="K118" s="11">
        <v>222356</v>
      </c>
      <c r="L118" s="11">
        <v>218820</v>
      </c>
      <c r="M118" s="11">
        <v>225087</v>
      </c>
      <c r="N118" s="11">
        <f t="shared" si="8"/>
        <v>2561047</v>
      </c>
    </row>
    <row r="119" spans="1:14" ht="12.75">
      <c r="A119" s="6" t="s">
        <v>89</v>
      </c>
      <c r="B119" s="11">
        <v>40669</v>
      </c>
      <c r="C119" s="11">
        <v>39418</v>
      </c>
      <c r="D119" s="11">
        <v>40332</v>
      </c>
      <c r="E119" s="11">
        <v>42742</v>
      </c>
      <c r="F119" s="11">
        <v>42630</v>
      </c>
      <c r="G119" s="11">
        <v>42763</v>
      </c>
      <c r="H119" s="11">
        <v>47439</v>
      </c>
      <c r="I119" s="11">
        <v>46157</v>
      </c>
      <c r="J119" s="11">
        <v>45902</v>
      </c>
      <c r="K119" s="11">
        <v>49836</v>
      </c>
      <c r="L119" s="11">
        <v>44472</v>
      </c>
      <c r="M119" s="11">
        <v>47044</v>
      </c>
      <c r="N119" s="11">
        <f t="shared" si="8"/>
        <v>529404</v>
      </c>
    </row>
    <row r="120" spans="1:14" ht="12.75">
      <c r="A120" s="6" t="s">
        <v>98</v>
      </c>
      <c r="B120" s="11">
        <f>SUM(B94:B119)</f>
        <v>3174322</v>
      </c>
      <c r="C120" s="11">
        <f aca="true" t="shared" si="9" ref="C120:M120">SUM(C94:C119)</f>
        <v>3088878</v>
      </c>
      <c r="D120" s="11">
        <f t="shared" si="9"/>
        <v>3165129</v>
      </c>
      <c r="E120" s="11">
        <f t="shared" si="9"/>
        <v>3304098</v>
      </c>
      <c r="F120" s="11">
        <f t="shared" si="9"/>
        <v>3192789</v>
      </c>
      <c r="G120" s="11">
        <f t="shared" si="9"/>
        <v>3283486</v>
      </c>
      <c r="H120" s="11">
        <f t="shared" si="9"/>
        <v>3385114</v>
      </c>
      <c r="I120" s="11">
        <f t="shared" si="9"/>
        <v>3362093</v>
      </c>
      <c r="J120" s="11">
        <f t="shared" si="9"/>
        <v>3431293</v>
      </c>
      <c r="K120" s="11">
        <f t="shared" si="9"/>
        <v>3581680</v>
      </c>
      <c r="L120" s="11">
        <f t="shared" si="9"/>
        <v>3434162</v>
      </c>
      <c r="M120" s="11">
        <f t="shared" si="9"/>
        <v>3528492</v>
      </c>
      <c r="N120" s="11">
        <f t="shared" si="8"/>
        <v>39931536</v>
      </c>
    </row>
    <row r="121" spans="2:14" ht="12.75">
      <c r="B121" s="11"/>
      <c r="K121" s="11"/>
      <c r="L121" s="11"/>
      <c r="M121" s="11"/>
      <c r="N121" s="11"/>
    </row>
    <row r="122" spans="1:14" ht="12.75">
      <c r="A122" s="6" t="s">
        <v>104</v>
      </c>
      <c r="B122" s="11">
        <f aca="true" t="shared" si="10" ref="B122:M122">SUM(B28+B52+B65+B90+B120)</f>
        <v>8286435</v>
      </c>
      <c r="C122" s="11">
        <f t="shared" si="10"/>
        <v>8129491</v>
      </c>
      <c r="D122" s="11">
        <f t="shared" si="10"/>
        <v>8336833</v>
      </c>
      <c r="E122" s="11">
        <f t="shared" si="10"/>
        <v>8652353</v>
      </c>
      <c r="F122" s="11">
        <f t="shared" si="10"/>
        <v>8280919</v>
      </c>
      <c r="G122" s="11">
        <f t="shared" si="10"/>
        <v>8596801</v>
      </c>
      <c r="H122" s="11">
        <f t="shared" si="10"/>
        <v>8832662</v>
      </c>
      <c r="I122" s="11">
        <f t="shared" si="10"/>
        <v>8762659</v>
      </c>
      <c r="J122" s="11">
        <f t="shared" si="10"/>
        <v>8991758</v>
      </c>
      <c r="K122" s="11">
        <f t="shared" si="10"/>
        <v>9381768</v>
      </c>
      <c r="L122" s="11">
        <f t="shared" si="10"/>
        <v>9011882</v>
      </c>
      <c r="M122" s="11">
        <f t="shared" si="10"/>
        <v>9244700</v>
      </c>
      <c r="N122" s="11">
        <f>SUM(B122:M122)</f>
        <v>104508261</v>
      </c>
    </row>
    <row r="123" spans="11:14" ht="12.75">
      <c r="K123" s="11"/>
      <c r="L123" s="11"/>
      <c r="M123" s="11"/>
      <c r="N123" s="11"/>
    </row>
  </sheetData>
  <printOptions gridLines="1"/>
  <pageMargins left="0.5" right="0.5" top="0.5" bottom="0.5" header="0.5" footer="0.5"/>
  <pageSetup horizontalDpi="600" verticalDpi="600" orientation="landscape" scale="84" r:id="rId1"/>
  <rowBreaks count="3" manualBreakCount="3">
    <brk id="29" max="255" man="1"/>
    <brk id="65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 Dept.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 DEPT. OF HUMAN SERVICES</dc:creator>
  <cp:keywords/>
  <dc:description/>
  <cp:lastModifiedBy>jdarr</cp:lastModifiedBy>
  <cp:lastPrinted>2001-07-11T15:55:43Z</cp:lastPrinted>
  <dcterms:created xsi:type="dcterms:W3CDTF">1999-05-13T18:13:16Z</dcterms:created>
  <dcterms:modified xsi:type="dcterms:W3CDTF">2004-06-01T18:06:11Z</dcterms:modified>
  <cp:category/>
  <cp:version/>
  <cp:contentType/>
  <cp:contentStatus/>
</cp:coreProperties>
</file>