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0" windowWidth="14400" windowHeight="10935" tabRatio="768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<sst xmlns="http://schemas.openxmlformats.org/spreadsheetml/2006/main" count="970" uniqueCount="80">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</sst>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144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7" sqref="B37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3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ySplit="4" topLeftCell="A36" activePane="bottomLeft" state="frozen"/>
      <selection pane="topLeft" activeCell="A1" sqref="A1"/>
      <selection pane="bottomLeft" activeCell="B36" sqref="B36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0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0</v>
      </c>
      <c r="D10" s="15"/>
      <c r="E10" s="9">
        <f>September!E10+D10</f>
        <v>331592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26"/>
      <c r="O14" s="9">
        <f>September!O14+N14</f>
        <v>0</v>
      </c>
      <c r="P14" s="20"/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0</v>
      </c>
      <c r="D18" s="15"/>
      <c r="E18" s="9">
        <f>September!E18+D18</f>
        <v>0</v>
      </c>
      <c r="F18" s="16"/>
      <c r="G18" s="9">
        <f>September!G18+F18</f>
        <v>0</v>
      </c>
      <c r="H18" s="17"/>
      <c r="I18" s="9">
        <f>September!I18+H18</f>
        <v>0</v>
      </c>
      <c r="J18" s="18"/>
      <c r="K18" s="9">
        <f>September!K18+J18</f>
        <v>300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112000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/>
      <c r="C20" s="9">
        <f>September!C20+B20</f>
        <v>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0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/>
      <c r="C27" s="9">
        <f>September!C27+B27</f>
        <v>184000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/>
      <c r="K27" s="9">
        <f>September!K27+J27</f>
        <v>0</v>
      </c>
      <c r="L27" s="19"/>
      <c r="M27" s="9">
        <f>September!M27+L27</f>
        <v>0</v>
      </c>
      <c r="N27" s="26"/>
      <c r="O27" s="9">
        <f>September!O27+N27</f>
        <v>0</v>
      </c>
      <c r="P27" s="20"/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20"/>
    </row>
    <row r="29" spans="1:16" ht="18" customHeight="1">
      <c r="A29" s="9" t="s">
        <v>28</v>
      </c>
      <c r="B29" s="14"/>
      <c r="C29" s="9">
        <f>September!C29+B29</f>
        <v>1000</v>
      </c>
      <c r="D29" s="15"/>
      <c r="E29" s="9">
        <f>September!E29+D29</f>
        <v>0</v>
      </c>
      <c r="F29" s="16"/>
      <c r="G29" s="9">
        <f>September!G29+F29</f>
        <v>0</v>
      </c>
      <c r="H29" s="17"/>
      <c r="I29" s="9">
        <f>September!I29+H29</f>
        <v>0</v>
      </c>
      <c r="J29" s="18"/>
      <c r="K29" s="9">
        <f>September!K29+J29</f>
        <v>0</v>
      </c>
      <c r="L29" s="19"/>
      <c r="M29" s="9">
        <f>September!M29+L29</f>
        <v>0</v>
      </c>
      <c r="N29" s="26"/>
      <c r="O29" s="9">
        <f>September!O29+N29</f>
        <v>0</v>
      </c>
      <c r="P29" s="20"/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0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0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/>
      <c r="G53" s="9">
        <f>September!G53+F53</f>
        <v>3000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335160</v>
      </c>
      <c r="D57" s="11"/>
      <c r="E57" s="11">
        <f>September!E57+D55</f>
        <v>637729</v>
      </c>
      <c r="F57" s="11"/>
      <c r="G57" s="11">
        <f>September!G57+F55</f>
        <v>3000</v>
      </c>
      <c r="H57" s="11"/>
      <c r="I57" s="11">
        <f>September!I57+H55</f>
        <v>0</v>
      </c>
      <c r="J57" s="11"/>
      <c r="K57" s="11">
        <f>September!K57+J55</f>
        <v>300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ySplit="4" topLeftCell="A36" activePane="bottomLeft" state="frozen"/>
      <selection pane="topLeft" activeCell="A1" sqref="A1"/>
      <selection pane="bottomLeft" activeCell="A36" sqref="A36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0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/>
      <c r="C10" s="9">
        <f>October!C10+B10</f>
        <v>0</v>
      </c>
      <c r="D10" s="15"/>
      <c r="E10" s="9">
        <f>October!E10+D10</f>
        <v>331592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/>
      <c r="C18" s="9">
        <f>October!C18+B18</f>
        <v>0</v>
      </c>
      <c r="D18" s="15"/>
      <c r="E18" s="9">
        <f>October!E18+D18</f>
        <v>0</v>
      </c>
      <c r="F18" s="16"/>
      <c r="G18" s="9">
        <f>October!G18+F18</f>
        <v>0</v>
      </c>
      <c r="H18" s="17"/>
      <c r="I18" s="9">
        <f>October!I18+H18</f>
        <v>0</v>
      </c>
      <c r="J18" s="18"/>
      <c r="K18" s="9">
        <f>October!K18+J18</f>
        <v>300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112000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0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184000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0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1000</v>
      </c>
      <c r="D29" s="15"/>
      <c r="E29" s="9">
        <f>October!E29+D29</f>
        <v>0</v>
      </c>
      <c r="F29" s="16"/>
      <c r="G29" s="9">
        <f>October!G29+F29</f>
        <v>0</v>
      </c>
      <c r="H29" s="17"/>
      <c r="I29" s="9">
        <f>October!I29+H29</f>
        <v>0</v>
      </c>
      <c r="J29" s="18"/>
      <c r="K29" s="9">
        <f>October!K29+J29</f>
        <v>0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0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0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26"/>
      <c r="O39" s="9">
        <f>October!O39+N39</f>
        <v>0</v>
      </c>
      <c r="P39" s="20"/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26"/>
      <c r="O50" s="9">
        <f>October!O50+N50</f>
        <v>0</v>
      </c>
      <c r="P50" s="20"/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/>
      <c r="G53" s="9">
        <f>October!G53+F53</f>
        <v>3000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335160</v>
      </c>
      <c r="D57" s="11"/>
      <c r="E57" s="11">
        <f>October!E57+D55</f>
        <v>637729</v>
      </c>
      <c r="F57" s="11"/>
      <c r="G57" s="11">
        <f>October!G57+F55</f>
        <v>3000</v>
      </c>
      <c r="H57" s="11"/>
      <c r="I57" s="11">
        <f>October!I57+H55</f>
        <v>0</v>
      </c>
      <c r="J57" s="11"/>
      <c r="K57" s="11">
        <f>October!K57+J55</f>
        <v>300</v>
      </c>
      <c r="L57" s="11"/>
      <c r="M57" s="11">
        <f>October!M57+L55</f>
        <v>0</v>
      </c>
      <c r="N57" s="11"/>
      <c r="O57" s="11">
        <f>October!O57+N55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0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/>
      <c r="C10" s="9">
        <f>November!C10+B10</f>
        <v>0</v>
      </c>
      <c r="D10" s="15"/>
      <c r="E10" s="9">
        <f>November!E10+D10</f>
        <v>331592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26"/>
      <c r="O10" s="9">
        <f>November!O10+N10</f>
        <v>0</v>
      </c>
      <c r="P10" s="20"/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/>
      <c r="C18" s="9">
        <f>November!C18+B18</f>
        <v>0</v>
      </c>
      <c r="D18" s="15"/>
      <c r="E18" s="9">
        <f>November!E18+D18</f>
        <v>0</v>
      </c>
      <c r="F18" s="16"/>
      <c r="G18" s="9">
        <f>November!G18+F18</f>
        <v>0</v>
      </c>
      <c r="H18" s="17"/>
      <c r="I18" s="9">
        <f>November!I18+H18</f>
        <v>0</v>
      </c>
      <c r="J18" s="18"/>
      <c r="K18" s="9">
        <f>November!K18+J18</f>
        <v>300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112000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0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184000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0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1000</v>
      </c>
      <c r="D29" s="15"/>
      <c r="E29" s="9">
        <f>November!E29+D29</f>
        <v>0</v>
      </c>
      <c r="F29" s="16"/>
      <c r="G29" s="9">
        <f>November!G29+F29</f>
        <v>0</v>
      </c>
      <c r="H29" s="17"/>
      <c r="I29" s="9">
        <f>November!I29+H29</f>
        <v>0</v>
      </c>
      <c r="J29" s="18"/>
      <c r="K29" s="9">
        <f>November!K29+J29</f>
        <v>0</v>
      </c>
      <c r="L29" s="19"/>
      <c r="M29" s="9">
        <f>November!M29+L29</f>
        <v>0</v>
      </c>
      <c r="N29" s="26"/>
      <c r="O29" s="9">
        <f>November!O29+N29</f>
        <v>0</v>
      </c>
      <c r="P29" s="20"/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0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0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3000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335160</v>
      </c>
      <c r="D57" s="11"/>
      <c r="E57" s="11">
        <f>November!E57+D55</f>
        <v>637729</v>
      </c>
      <c r="F57" s="11"/>
      <c r="G57" s="11">
        <f>November!G57+F55</f>
        <v>3000</v>
      </c>
      <c r="H57" s="11"/>
      <c r="I57" s="11">
        <f>November!I57+H55</f>
        <v>0</v>
      </c>
      <c r="J57" s="11"/>
      <c r="K57" s="11">
        <f>November!K57+J55</f>
        <v>300</v>
      </c>
      <c r="L57" s="11"/>
      <c r="M57" s="11">
        <f>November!M57+L55</f>
        <v>0</v>
      </c>
      <c r="N57" s="11"/>
      <c r="O57" s="11">
        <f>November!O57+N55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42" activePane="bottomLeft" state="frozen"/>
      <selection pane="topLeft" activeCell="A1" sqref="A1"/>
      <selection pane="bottomLeft" activeCell="B70" sqref="B70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/>
      <c r="C18" s="9">
        <f>January!C18+B18</f>
        <v>0</v>
      </c>
      <c r="D18" s="15"/>
      <c r="E18" s="9">
        <f>January!E18+D18</f>
        <v>0</v>
      </c>
      <c r="F18" s="16"/>
      <c r="G18" s="9">
        <f>January!G18+F18</f>
        <v>0</v>
      </c>
      <c r="H18" s="17"/>
      <c r="I18" s="9">
        <f>January!I18+H18</f>
        <v>0</v>
      </c>
      <c r="J18" s="18">
        <v>300</v>
      </c>
      <c r="K18" s="9">
        <f>January!K18+J18</f>
        <v>300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>
        <v>112000</v>
      </c>
      <c r="C19" s="9">
        <f>January!C19+B19</f>
        <v>112000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300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0</v>
      </c>
      <c r="H57" s="11"/>
      <c r="I57" s="11">
        <f>January!I57+H55</f>
        <v>0</v>
      </c>
      <c r="J57" s="11"/>
      <c r="K57" s="11">
        <f>January!K57+J55</f>
        <v>300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3" sqref="G5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0</v>
      </c>
      <c r="D18" s="15"/>
      <c r="E18" s="9">
        <f>February!E18+D18</f>
        <v>0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300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112000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3000</v>
      </c>
      <c r="H57" s="11"/>
      <c r="I57" s="11">
        <f>February!I57+H55</f>
        <v>0</v>
      </c>
      <c r="J57" s="11"/>
      <c r="K57" s="11">
        <f>February!K57+J55</f>
        <v>300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/>
      <c r="C10" s="9">
        <f>March!C10+B10</f>
        <v>0</v>
      </c>
      <c r="D10" s="15"/>
      <c r="E10" s="9">
        <f>March!E10+D10</f>
        <v>331592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/>
      <c r="C18" s="9">
        <f>March!C18+B18</f>
        <v>0</v>
      </c>
      <c r="D18" s="15"/>
      <c r="E18" s="9">
        <f>March!E18+D18</f>
        <v>0</v>
      </c>
      <c r="F18" s="16"/>
      <c r="G18" s="9">
        <f>March!G18+F18</f>
        <v>0</v>
      </c>
      <c r="H18" s="17"/>
      <c r="I18" s="9">
        <f>March!I18+H18</f>
        <v>0</v>
      </c>
      <c r="J18" s="18"/>
      <c r="K18" s="9">
        <f>March!K18+J18</f>
        <v>300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112000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/>
      <c r="C21" s="9">
        <f>March!C21+B21</f>
        <v>0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26"/>
      <c r="O29" s="9">
        <f>March!O29+N29</f>
        <v>0</v>
      </c>
      <c r="P29" s="20"/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/>
      <c r="K31" s="9">
        <f>March!K31+J31</f>
        <v>0</v>
      </c>
      <c r="L31" s="19"/>
      <c r="M31" s="9">
        <f>March!M31+L31</f>
        <v>0</v>
      </c>
      <c r="N31" s="26"/>
      <c r="O31" s="9">
        <f>March!O31+N31</f>
        <v>0</v>
      </c>
      <c r="P31" s="20"/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335160</v>
      </c>
      <c r="D57" s="11"/>
      <c r="E57" s="11">
        <f>March!E57+D55</f>
        <v>637729</v>
      </c>
      <c r="F57" s="11"/>
      <c r="G57" s="11">
        <f>March!G57+F55</f>
        <v>3000</v>
      </c>
      <c r="H57" s="11"/>
      <c r="I57" s="11">
        <f>March!I57+H55</f>
        <v>0</v>
      </c>
      <c r="J57" s="11"/>
      <c r="K57" s="11">
        <f>March!K57+J55</f>
        <v>300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1" sqref="H41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0</v>
      </c>
      <c r="D10" s="15"/>
      <c r="E10" s="9">
        <f>April!E10+D10</f>
        <v>331592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0</v>
      </c>
      <c r="D18" s="15"/>
      <c r="E18" s="9">
        <f>April!E18+D18</f>
        <v>0</v>
      </c>
      <c r="F18" s="16"/>
      <c r="G18" s="9">
        <f>April!G18+F18</f>
        <v>0</v>
      </c>
      <c r="H18" s="17"/>
      <c r="I18" s="9">
        <f>April!I18+H18</f>
        <v>0</v>
      </c>
      <c r="J18" s="18"/>
      <c r="K18" s="9">
        <f>April!K18+J18</f>
        <v>300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112000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0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/>
      <c r="C29" s="9">
        <f>April!C29+B29</f>
        <v>1000</v>
      </c>
      <c r="D29" s="15"/>
      <c r="E29" s="9">
        <f>April!E29+D29</f>
        <v>0</v>
      </c>
      <c r="F29" s="16"/>
      <c r="G29" s="9">
        <f>April!G29+F29</f>
        <v>0</v>
      </c>
      <c r="H29" s="17"/>
      <c r="I29" s="9">
        <f>April!I29+H29</f>
        <v>0</v>
      </c>
      <c r="J29" s="18"/>
      <c r="K29" s="9">
        <f>April!K29+J29</f>
        <v>0</v>
      </c>
      <c r="L29" s="19"/>
      <c r="M29" s="9">
        <f>April!M29+L29</f>
        <v>0</v>
      </c>
      <c r="N29" s="26"/>
      <c r="O29" s="9">
        <f>April!O29+N29</f>
        <v>0</v>
      </c>
      <c r="P29" s="20"/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/>
      <c r="C31" s="9">
        <f>April!C31+B31</f>
        <v>0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0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/>
      <c r="C33" s="9">
        <f>April!C33+B33</f>
        <v>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335160</v>
      </c>
      <c r="D57" s="11"/>
      <c r="E57" s="11">
        <f>April!E57+D55</f>
        <v>637729</v>
      </c>
      <c r="F57" s="11"/>
      <c r="G57" s="11">
        <f>April!G57+F55</f>
        <v>3000</v>
      </c>
      <c r="H57" s="11"/>
      <c r="I57" s="11">
        <f>April!I57+H55</f>
        <v>0</v>
      </c>
      <c r="J57" s="11"/>
      <c r="K57" s="11">
        <f>April!K57+J55</f>
        <v>300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/>
      <c r="C10" s="9">
        <f>May!C10+B10</f>
        <v>0</v>
      </c>
      <c r="D10" s="15"/>
      <c r="E10" s="9">
        <f>May!E10+D10</f>
        <v>331592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26"/>
      <c r="O14" s="9">
        <f>May!O14+N14</f>
        <v>0</v>
      </c>
      <c r="P14" s="20"/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0</v>
      </c>
      <c r="D18" s="15"/>
      <c r="E18" s="9">
        <f>May!E18+D18</f>
        <v>0</v>
      </c>
      <c r="F18" s="16"/>
      <c r="G18" s="9">
        <f>May!G18+F18</f>
        <v>0</v>
      </c>
      <c r="H18" s="17"/>
      <c r="I18" s="9">
        <f>May!I18+H18</f>
        <v>0</v>
      </c>
      <c r="J18" s="18"/>
      <c r="K18" s="9">
        <f>May!K18+J18</f>
        <v>300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112000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0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1000</v>
      </c>
      <c r="D29" s="15"/>
      <c r="E29" s="9">
        <f>May!E29+D29</f>
        <v>0</v>
      </c>
      <c r="F29" s="16"/>
      <c r="G29" s="9">
        <f>May!G29+F29</f>
        <v>0</v>
      </c>
      <c r="H29" s="17"/>
      <c r="I29" s="9">
        <f>May!I29+H29</f>
        <v>0</v>
      </c>
      <c r="J29" s="18"/>
      <c r="K29" s="9">
        <f>May!K29+J29</f>
        <v>0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0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0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335160</v>
      </c>
      <c r="D57" s="11"/>
      <c r="E57" s="11">
        <f>May!E57+D55</f>
        <v>637729</v>
      </c>
      <c r="F57" s="11"/>
      <c r="G57" s="11">
        <f>May!G57+F55</f>
        <v>3000</v>
      </c>
      <c r="H57" s="11"/>
      <c r="I57" s="11">
        <f>May!I57+H55</f>
        <v>0</v>
      </c>
      <c r="J57" s="11"/>
      <c r="K57" s="11">
        <f>May!K57+J55</f>
        <v>300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/>
      <c r="C10" s="9">
        <f>June!C10+B10</f>
        <v>0</v>
      </c>
      <c r="D10" s="15"/>
      <c r="E10" s="9">
        <f>June!E10+June!D10</f>
        <v>331592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26"/>
      <c r="O14" s="9">
        <f>June!O14+N14</f>
        <v>0</v>
      </c>
      <c r="P14" s="20"/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0</v>
      </c>
      <c r="D18" s="15"/>
      <c r="E18" s="9">
        <f>June!E18+D18</f>
        <v>0</v>
      </c>
      <c r="F18" s="16"/>
      <c r="G18" s="9">
        <f>June!G18+F18</f>
        <v>0</v>
      </c>
      <c r="H18" s="17"/>
      <c r="I18" s="9">
        <f>June!I18+H18</f>
        <v>0</v>
      </c>
      <c r="J18" s="18"/>
      <c r="K18" s="9">
        <f>June!K18+J18</f>
        <v>300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/>
      <c r="C19" s="9">
        <f>June!C19+B19</f>
        <v>112000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0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/>
      <c r="K27" s="9">
        <f>June!K27+J27</f>
        <v>0</v>
      </c>
      <c r="L27" s="19"/>
      <c r="M27" s="9">
        <f>June!M27+L27</f>
        <v>0</v>
      </c>
      <c r="N27" s="26"/>
      <c r="O27" s="9">
        <f>June!O27+N27</f>
        <v>0</v>
      </c>
      <c r="P27" s="20"/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1000</v>
      </c>
      <c r="D29" s="15"/>
      <c r="E29" s="9">
        <f>June!E29+D29</f>
        <v>0</v>
      </c>
      <c r="F29" s="16"/>
      <c r="G29" s="9">
        <f>June!G29+F29</f>
        <v>0</v>
      </c>
      <c r="H29" s="17"/>
      <c r="I29" s="9">
        <f>June!I29+H29</f>
        <v>0</v>
      </c>
      <c r="J29" s="18"/>
      <c r="K29" s="9">
        <f>June!K29+J29</f>
        <v>0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0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0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335160</v>
      </c>
      <c r="D57" s="11"/>
      <c r="E57" s="11">
        <f>June!E57+D55</f>
        <v>637729</v>
      </c>
      <c r="F57" s="11"/>
      <c r="G57" s="11">
        <f>June!G57+F55</f>
        <v>3000</v>
      </c>
      <c r="H57" s="11"/>
      <c r="I57" s="11">
        <f>June!I57+H55</f>
        <v>0</v>
      </c>
      <c r="J57" s="11"/>
      <c r="K57" s="11">
        <f>June!K57+J55</f>
        <v>300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/>
      <c r="C7" s="9">
        <f>July!C7+B7</f>
        <v>0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0</v>
      </c>
      <c r="D10" s="15"/>
      <c r="E10" s="9">
        <f>July!E10+D10</f>
        <v>331592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26"/>
      <c r="O14" s="9">
        <f>July!O14+N14</f>
        <v>0</v>
      </c>
      <c r="P14" s="20"/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/>
      <c r="C18" s="9">
        <f>July!C18+B18</f>
        <v>0</v>
      </c>
      <c r="D18" s="15"/>
      <c r="E18" s="9">
        <f>July!E18+D18</f>
        <v>0</v>
      </c>
      <c r="F18" s="16"/>
      <c r="G18" s="9">
        <f>July!G18+F18</f>
        <v>0</v>
      </c>
      <c r="H18" s="17"/>
      <c r="I18" s="9">
        <f>July!I18+H18</f>
        <v>0</v>
      </c>
      <c r="J18" s="18"/>
      <c r="K18" s="9">
        <f>July!K18+J18</f>
        <v>300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112000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0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0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/>
      <c r="C29" s="9">
        <f>July!C29+B29</f>
        <v>1000</v>
      </c>
      <c r="D29" s="15"/>
      <c r="E29" s="9">
        <f>July!E29+D29</f>
        <v>0</v>
      </c>
      <c r="F29" s="16"/>
      <c r="G29" s="9">
        <f>July!G29+F29</f>
        <v>0</v>
      </c>
      <c r="H29" s="17"/>
      <c r="I29" s="9">
        <f>July!I29+H29</f>
        <v>0</v>
      </c>
      <c r="J29" s="18"/>
      <c r="K29" s="9">
        <f>July!K29+J29</f>
        <v>0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0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0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335160</v>
      </c>
      <c r="D57" s="29"/>
      <c r="E57" s="29">
        <f>July!E57+D55</f>
        <v>637729</v>
      </c>
      <c r="F57" s="29"/>
      <c r="G57" s="29">
        <f>July!G57+F55</f>
        <v>3000</v>
      </c>
      <c r="H57" s="29"/>
      <c r="I57" s="29">
        <f>July!I57+H55</f>
        <v>0</v>
      </c>
      <c r="J57" s="29"/>
      <c r="K57" s="29">
        <f>July!K57+J55</f>
        <v>300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pane ySplit="4" topLeftCell="A46" activePane="bottomLeft" state="frozen"/>
      <selection pane="topLeft" activeCell="A1" sqref="A1"/>
      <selection pane="bottomLeft" activeCell="D58" sqref="D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4" t="s">
        <v>70</v>
      </c>
      <c r="C3" s="35"/>
      <c r="D3" s="34" t="s">
        <v>71</v>
      </c>
      <c r="E3" s="35"/>
      <c r="F3" s="36" t="s">
        <v>78</v>
      </c>
      <c r="G3" s="37"/>
      <c r="H3" s="32" t="s">
        <v>79</v>
      </c>
      <c r="I3" s="33"/>
      <c r="J3" s="32" t="s">
        <v>72</v>
      </c>
      <c r="K3" s="33"/>
      <c r="L3" s="32"/>
      <c r="M3" s="38"/>
      <c r="N3" s="30"/>
      <c r="O3" s="31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0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/>
      <c r="C10" s="9">
        <f>August!C10+B10</f>
        <v>0</v>
      </c>
      <c r="D10" s="15"/>
      <c r="E10" s="9">
        <f>August!E10+D10</f>
        <v>331592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26"/>
      <c r="O14" s="9">
        <f>August!O14+N14</f>
        <v>0</v>
      </c>
      <c r="P14" s="20"/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0</v>
      </c>
      <c r="D18" s="15"/>
      <c r="E18" s="9">
        <f>August!E18+D18</f>
        <v>0</v>
      </c>
      <c r="F18" s="16"/>
      <c r="G18" s="9">
        <f>August!G18+F18</f>
        <v>0</v>
      </c>
      <c r="H18" s="17"/>
      <c r="I18" s="9">
        <f>August!I18+H18</f>
        <v>0</v>
      </c>
      <c r="J18" s="18"/>
      <c r="K18" s="9">
        <f>August!K18+J18</f>
        <v>300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/>
      <c r="C19" s="9">
        <f>August!C19+B19</f>
        <v>112000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0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0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1000</v>
      </c>
      <c r="D29" s="15"/>
      <c r="E29" s="9">
        <f>August!E29+D29</f>
        <v>0</v>
      </c>
      <c r="F29" s="16"/>
      <c r="G29" s="9">
        <f>August!G29+F29</f>
        <v>0</v>
      </c>
      <c r="H29" s="17"/>
      <c r="I29" s="9">
        <f>August!I29+H29</f>
        <v>0</v>
      </c>
      <c r="J29" s="18"/>
      <c r="K29" s="9">
        <f>August!K29+J29</f>
        <v>0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0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0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335160</v>
      </c>
      <c r="D57" s="11"/>
      <c r="E57" s="11">
        <f>August!E57+D55</f>
        <v>637729</v>
      </c>
      <c r="F57" s="11"/>
      <c r="G57" s="11">
        <f>August!G57+F55</f>
        <v>3000</v>
      </c>
      <c r="H57" s="11"/>
      <c r="I57" s="11">
        <f>August!I57+H55</f>
        <v>0</v>
      </c>
      <c r="J57" s="11"/>
      <c r="K57" s="11">
        <f>August!K57+J55</f>
        <v>300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2016-04-29T19:15:45Z</dcterms:modified>
  <cp:category/>
  <cp:version/>
  <cp:contentType/>
  <cp:contentStatus/>
</cp:coreProperties>
</file>