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2775" windowWidth="28815" windowHeight="5460"/>
  </bookViews>
  <sheets>
    <sheet name="EMA_MGB" sheetId="1" r:id="rId1"/>
  </sheet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</calcChain>
</file>

<file path=xl/sharedStrings.xml><?xml version="1.0" encoding="utf-8"?>
<sst xmlns="http://schemas.openxmlformats.org/spreadsheetml/2006/main" count="136" uniqueCount="97">
  <si>
    <t>05418645</t>
  </si>
  <si>
    <t>05420620</t>
  </si>
  <si>
    <t>05420960</t>
  </si>
  <si>
    <t>05421100</t>
  </si>
  <si>
    <t>05421300</t>
  </si>
  <si>
    <t>05421890</t>
  </si>
  <si>
    <t>05422560</t>
  </si>
  <si>
    <t>05448600</t>
  </si>
  <si>
    <t>05448700</t>
  </si>
  <si>
    <t>05448900</t>
  </si>
  <si>
    <t>0545129280</t>
  </si>
  <si>
    <t>05453600</t>
  </si>
  <si>
    <t>05453700</t>
  </si>
  <si>
    <t>05453750</t>
  </si>
  <si>
    <t>05453850</t>
  </si>
  <si>
    <t>05453950</t>
  </si>
  <si>
    <t>05454180</t>
  </si>
  <si>
    <t>05455000</t>
  </si>
  <si>
    <t>05455010</t>
  </si>
  <si>
    <t>05455280</t>
  </si>
  <si>
    <t>05455300</t>
  </si>
  <si>
    <t>05455350</t>
  </si>
  <si>
    <t>05455550</t>
  </si>
  <si>
    <t>05462750</t>
  </si>
  <si>
    <t>05464535</t>
  </si>
  <si>
    <t>05464562</t>
  </si>
  <si>
    <t>05464880</t>
  </si>
  <si>
    <t>05469350</t>
  </si>
  <si>
    <t>05471040</t>
  </si>
  <si>
    <t>0547209280</t>
  </si>
  <si>
    <t>05472555</t>
  </si>
  <si>
    <t>05480930</t>
  </si>
  <si>
    <t>05480993</t>
  </si>
  <si>
    <t>05481528</t>
  </si>
  <si>
    <t>05481690</t>
  </si>
  <si>
    <t>05483349</t>
  </si>
  <si>
    <t>05485940</t>
  </si>
  <si>
    <t>05487540</t>
  </si>
  <si>
    <t>05487550</t>
  </si>
  <si>
    <t>05487825</t>
  </si>
  <si>
    <t>05488620</t>
  </si>
  <si>
    <t>05489150</t>
  </si>
  <si>
    <t>05495600</t>
  </si>
  <si>
    <t>06483410</t>
  </si>
  <si>
    <t>06483420</t>
  </si>
  <si>
    <t>06483450</t>
  </si>
  <si>
    <t>06599800</t>
  </si>
  <si>
    <t>06601480</t>
  </si>
  <si>
    <t>06604584</t>
  </si>
  <si>
    <t>06606790</t>
  </si>
  <si>
    <t>06610500</t>
  </si>
  <si>
    <t>06610581</t>
  </si>
  <si>
    <t>06805849</t>
  </si>
  <si>
    <t>0680737930</t>
  </si>
  <si>
    <t>06807720</t>
  </si>
  <si>
    <t>06808880</t>
  </si>
  <si>
    <t>06811760</t>
  </si>
  <si>
    <t>06811800</t>
  </si>
  <si>
    <t>06811875</t>
  </si>
  <si>
    <t>06897858</t>
  </si>
  <si>
    <t>06903500</t>
  </si>
  <si>
    <t>05388400</t>
  </si>
  <si>
    <t>05389501</t>
  </si>
  <si>
    <t>05411530</t>
  </si>
  <si>
    <t>05411650</t>
  </si>
  <si>
    <t>05412030</t>
  </si>
  <si>
    <t>05412060</t>
  </si>
  <si>
    <t>05414600</t>
  </si>
  <si>
    <t>05414605</t>
  </si>
  <si>
    <t>05416200</t>
  </si>
  <si>
    <t>05416972</t>
  </si>
  <si>
    <t>05417590</t>
  </si>
  <si>
    <t>05453430</t>
  </si>
  <si>
    <t>05464025</t>
  </si>
  <si>
    <t>05464318</t>
  </si>
  <si>
    <t>0548065350</t>
  </si>
  <si>
    <t>0660683710</t>
  </si>
  <si>
    <t>05464942</t>
  </si>
  <si>
    <t>05453900</t>
  </si>
  <si>
    <t>Map no. (fig. 1)</t>
  </si>
  <si>
    <t>Streamgage number</t>
  </si>
  <si>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>ND</t>
    </r>
  </si>
  <si>
    <t>50 percent</t>
  </si>
  <si>
    <t>20 percent</t>
  </si>
  <si>
    <t>10 percent</t>
  </si>
  <si>
    <t>4 percent</t>
  </si>
  <si>
    <t>2 percent</t>
  </si>
  <si>
    <t>1 percent</t>
  </si>
  <si>
    <t>0.2 percent</t>
  </si>
  <si>
    <t>0.5 percent</t>
  </si>
  <si>
    <r>
      <t xml:space="preserve">WinTR-55 model </t>
    </r>
    <r>
      <rPr>
        <b/>
        <i/>
        <sz val="7"/>
        <rFont val="Arial"/>
        <family val="2"/>
      </rPr>
      <t>CN</t>
    </r>
  </si>
  <si>
    <t>Atlas 14 estimates of annual exceedance-probability 24-hour rainfall, in inches</t>
  </si>
  <si>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Annual exceedance-probability discharge was not estimated because </t>
    </r>
    <r>
      <rPr>
        <i/>
        <sz val="7"/>
        <rFont val="Arial"/>
        <family val="2"/>
      </rPr>
      <t>Tc</t>
    </r>
    <r>
      <rPr>
        <sz val="7"/>
        <rFont val="Arial"/>
        <family val="2"/>
      </rPr>
      <t xml:space="preserve"> value exceeded the 10-hour maximum limit of the WinTR-55 model (Natural Resources Conservation Service, 2009).</t>
    </r>
  </si>
  <si>
    <t>Table 10.  Estimates of annual exceedance-probability discharges for selected streamgages in Iowa, using the WinTR-55 rainfall-runoff model.</t>
  </si>
  <si>
    <t>WinTR-55 model estimates of annual exceedance-probability discharges,                                                in cubic feet per second</t>
  </si>
  <si>
    <r>
      <t xml:space="preserve">[no., number; </t>
    </r>
    <r>
      <rPr>
        <i/>
        <sz val="7"/>
        <rFont val="Arial"/>
        <family val="2"/>
      </rPr>
      <t>CN</t>
    </r>
    <r>
      <rPr>
        <sz val="7"/>
        <rFont val="Arial"/>
        <family val="2"/>
      </rPr>
      <t xml:space="preserve">, curve number calculated by the Win TR-55 model (Natural Resources Conservation Service, 2009); </t>
    </r>
    <r>
      <rPr>
        <i/>
        <sz val="7"/>
        <rFont val="Arial"/>
        <family val="2"/>
      </rPr>
      <t>Tc</t>
    </r>
    <r>
      <rPr>
        <sz val="7"/>
        <rFont val="Arial"/>
        <family val="2"/>
      </rPr>
      <t>, time of concentration; Atlas 14, Perica and others (2013); ND, not determined]</t>
    </r>
  </si>
  <si>
    <r>
      <t xml:space="preserve">Watershed lag method </t>
    </r>
    <r>
      <rPr>
        <b/>
        <i/>
        <sz val="7"/>
        <rFont val="Arial"/>
        <family val="2"/>
      </rPr>
      <t>Tc</t>
    </r>
    <r>
      <rPr>
        <b/>
        <sz val="7"/>
        <rFont val="Arial"/>
        <family val="2"/>
      </rPr>
      <t xml:space="preserve"> (hours)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</si>
</sst>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7"/>
      <name val="Arial"/>
      <family val="2"/>
    </font>
    <font>
      <vertAlign val="superscript"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4" fillId="0" borderId="0" xfId="0" applyFont="1" applyFill="1" applyBorder="1"/>
    <xf numFmtId="0" fontId="4" fillId="0" borderId="1" xfId="0" applyFont="1" applyBorder="1"/>
    <xf numFmtId="0" fontId="4" fillId="0" borderId="0" xfId="0" applyFont="1" applyBorder="1"/>
    <xf numFmtId="0" fontId="4" fillId="2" borderId="0" xfId="0" applyFont="1" applyFill="1" applyBorder="1"/>
    <xf numFmtId="0" fontId="4" fillId="0" borderId="2" xfId="0" applyFont="1" applyBorder="1"/>
    <xf numFmtId="0" fontId="4" fillId="0" borderId="1" xfId="0" applyFont="1" applyFill="1" applyBorder="1"/>
    <xf numFmtId="0" fontId="4" fillId="2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165" fontId="4" fillId="2" borderId="0" xfId="0" applyNumberFormat="1" applyFont="1" applyFill="1" applyBorder="1"/>
    <xf numFmtId="164" fontId="4" fillId="2" borderId="0" xfId="0" applyNumberFormat="1" applyFont="1" applyFill="1" applyBorder="1"/>
    <xf numFmtId="3" fontId="4" fillId="2" borderId="0" xfId="0" applyNumberFormat="1" applyFont="1" applyFill="1" applyBorder="1"/>
    <xf numFmtId="0" fontId="4" fillId="2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49" fontId="4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/>
    <xf numFmtId="49" fontId="4" fillId="2" borderId="0" xfId="0" applyNumberFormat="1" applyFont="1" applyFill="1" applyBorder="1" applyAlignment="1">
      <alignment horizontal="center"/>
    </xf>
    <xf numFmtId="0" fontId="4" fillId="2" borderId="2" xfId="0" applyFont="1" applyFill="1" applyBorder="1"/>
    <xf numFmtId="0" fontId="4" fillId="2" borderId="2" xfId="0" applyNumberFormat="1" applyFont="1" applyFill="1" applyBorder="1" applyAlignment="1">
      <alignment horizontal="center"/>
    </xf>
    <xf numFmtId="0" fontId="4" fillId="2" borderId="3" xfId="0" applyFont="1" applyFill="1" applyBorder="1"/>
    <xf numFmtId="0" fontId="6" fillId="2" borderId="2" xfId="0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vertical="center"/>
    </xf>
    <xf numFmtId="165" fontId="4" fillId="2" borderId="2" xfId="0" applyNumberFormat="1" applyFont="1" applyFill="1" applyBorder="1"/>
    <xf numFmtId="3" fontId="4" fillId="2" borderId="2" xfId="0" applyNumberFormat="1" applyFont="1" applyFill="1" applyBorder="1"/>
    <xf numFmtId="0" fontId="4" fillId="2" borderId="0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</cellXfs>
  <cellStyles count="15">
    <cellStyle name="Normal" xfId="0" builtinId="0"/>
    <cellStyle name="Normal 10" xfId="8"/>
    <cellStyle name="Normal 11" xfId="12"/>
    <cellStyle name="Normal 12" xfId="4"/>
    <cellStyle name="Normal 14" xfId="5"/>
    <cellStyle name="Normal 15" xfId="1"/>
    <cellStyle name="Normal 2" xfId="9"/>
    <cellStyle name="Normal 3" xfId="2"/>
    <cellStyle name="Normal 4" xfId="14"/>
    <cellStyle name="Normal 5" xfId="13"/>
    <cellStyle name="Normal 53" xfId="3"/>
    <cellStyle name="Normal 6" xfId="11"/>
    <cellStyle name="Normal 7" xfId="10"/>
    <cellStyle name="Normal 8" xfId="7"/>
    <cellStyle name="Normal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6"/>
  <sheetViews>
    <sheetView tabSelected="1" zoomScale="150" zoomScaleNormal="150" workbookViewId="0">
      <selection activeCell="N2" sqref="N2"/>
    </sheetView>
  </sheetViews>
  <sheetFormatPr defaultRowHeight="9" x14ac:dyDescent="0.15"/>
  <cols>
    <col min="1" max="1" width="4.7109375" style="1" customWidth="1"/>
    <col min="2" max="2" width="8.42578125" style="8" customWidth="1"/>
    <col min="3" max="3" width="6.7109375" style="1" customWidth="1"/>
    <col min="4" max="4" width="7.7109375" style="1" customWidth="1"/>
    <col min="5" max="6" width="7.5703125" style="4" customWidth="1"/>
    <col min="7" max="7" width="7.7109375" style="4" customWidth="1"/>
    <col min="8" max="8" width="6.85546875" style="4" customWidth="1"/>
    <col min="9" max="10" width="6.7109375" style="4" customWidth="1"/>
    <col min="11" max="11" width="9.140625" style="3"/>
    <col min="12" max="12" width="8.28515625" style="3" customWidth="1"/>
    <col min="13" max="13" width="1" style="3" customWidth="1"/>
    <col min="14" max="16384" width="9.140625" style="3"/>
  </cols>
  <sheetData>
    <row r="1" spans="1:26" ht="25.5" customHeight="1" x14ac:dyDescent="0.15">
      <c r="A1" s="26" t="s">
        <v>93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4"/>
      <c r="W1" s="4"/>
      <c r="X1" s="4"/>
      <c r="Y1" s="4"/>
      <c r="Z1" s="4"/>
    </row>
    <row r="2" spans="1:26" ht="15" customHeight="1" x14ac:dyDescent="0.15">
      <c r="A2" s="4"/>
      <c r="B2" s="7"/>
      <c r="C2" s="4"/>
      <c r="D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9.5" customHeight="1" x14ac:dyDescent="0.15">
      <c r="A3" s="26" t="s">
        <v>95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4"/>
      <c r="W3" s="4"/>
      <c r="X3" s="4"/>
      <c r="Y3" s="4"/>
      <c r="Z3" s="4"/>
    </row>
    <row r="4" spans="1:26" ht="15" customHeight="1" x14ac:dyDescent="0.15">
      <c r="A4" s="19"/>
      <c r="B4" s="20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4"/>
      <c r="W4" s="4"/>
      <c r="X4" s="4"/>
      <c r="Y4" s="4"/>
      <c r="Z4" s="4"/>
    </row>
    <row r="5" spans="1:26" ht="25.5" customHeight="1" x14ac:dyDescent="0.15">
      <c r="A5" s="28" t="s">
        <v>79</v>
      </c>
      <c r="B5" s="30" t="s">
        <v>80</v>
      </c>
      <c r="C5" s="28" t="s">
        <v>90</v>
      </c>
      <c r="D5" s="28" t="s">
        <v>96</v>
      </c>
      <c r="E5" s="27" t="s">
        <v>94</v>
      </c>
      <c r="F5" s="27"/>
      <c r="G5" s="27"/>
      <c r="H5" s="27"/>
      <c r="I5" s="27"/>
      <c r="J5" s="27"/>
      <c r="K5" s="27"/>
      <c r="L5" s="27"/>
      <c r="M5" s="21"/>
      <c r="N5" s="27" t="s">
        <v>91</v>
      </c>
      <c r="O5" s="27"/>
      <c r="P5" s="27"/>
      <c r="Q5" s="27"/>
      <c r="R5" s="27"/>
      <c r="S5" s="27"/>
      <c r="T5" s="27"/>
      <c r="U5" s="27"/>
      <c r="V5" s="4"/>
      <c r="W5" s="4"/>
      <c r="X5" s="4"/>
      <c r="Y5" s="4"/>
      <c r="Z5" s="4"/>
    </row>
    <row r="6" spans="1:26" ht="15" customHeight="1" x14ac:dyDescent="0.15">
      <c r="A6" s="29"/>
      <c r="B6" s="31"/>
      <c r="C6" s="29"/>
      <c r="D6" s="29"/>
      <c r="E6" s="22" t="s">
        <v>82</v>
      </c>
      <c r="F6" s="22" t="s">
        <v>83</v>
      </c>
      <c r="G6" s="22" t="s">
        <v>84</v>
      </c>
      <c r="H6" s="22" t="s">
        <v>85</v>
      </c>
      <c r="I6" s="22" t="s">
        <v>86</v>
      </c>
      <c r="J6" s="23" t="s">
        <v>87</v>
      </c>
      <c r="K6" s="23" t="s">
        <v>89</v>
      </c>
      <c r="L6" s="23" t="s">
        <v>88</v>
      </c>
      <c r="M6" s="19"/>
      <c r="N6" s="22" t="s">
        <v>82</v>
      </c>
      <c r="O6" s="22" t="s">
        <v>83</v>
      </c>
      <c r="P6" s="22" t="s">
        <v>84</v>
      </c>
      <c r="Q6" s="22" t="s">
        <v>85</v>
      </c>
      <c r="R6" s="22" t="s">
        <v>86</v>
      </c>
      <c r="S6" s="23" t="s">
        <v>87</v>
      </c>
      <c r="T6" s="23" t="s">
        <v>89</v>
      </c>
      <c r="U6" s="23" t="s">
        <v>88</v>
      </c>
      <c r="V6" s="4"/>
      <c r="W6" s="4"/>
      <c r="X6" s="4"/>
      <c r="Y6" s="4"/>
      <c r="Z6" s="4"/>
    </row>
    <row r="7" spans="1:26" s="5" customFormat="1" ht="15" customHeight="1" x14ac:dyDescent="0.15">
      <c r="A7" s="4">
        <v>1</v>
      </c>
      <c r="B7" s="7" t="s">
        <v>39</v>
      </c>
      <c r="C7" s="4">
        <v>79</v>
      </c>
      <c r="D7" s="10">
        <v>0.33816898942177953</v>
      </c>
      <c r="E7" s="11">
        <v>40.9</v>
      </c>
      <c r="F7" s="11">
        <v>68</v>
      </c>
      <c r="G7" s="11">
        <v>93.2</v>
      </c>
      <c r="H7" s="12">
        <v>132</v>
      </c>
      <c r="I7" s="12">
        <v>166</v>
      </c>
      <c r="J7" s="12">
        <v>203</v>
      </c>
      <c r="K7" s="12">
        <v>243</v>
      </c>
      <c r="L7" s="12">
        <v>301</v>
      </c>
      <c r="M7" s="4"/>
      <c r="N7" s="10">
        <v>3.0030000000000001</v>
      </c>
      <c r="O7" s="10">
        <v>3.9809999999999999</v>
      </c>
      <c r="P7" s="10">
        <v>4.8380000000000001</v>
      </c>
      <c r="Q7" s="10">
        <v>6.1260000000000003</v>
      </c>
      <c r="R7" s="10">
        <v>7.218</v>
      </c>
      <c r="S7" s="10">
        <v>8.41</v>
      </c>
      <c r="T7" s="10">
        <v>9.7029999999999994</v>
      </c>
      <c r="U7" s="10">
        <v>11.568</v>
      </c>
      <c r="V7" s="4"/>
      <c r="W7" s="4"/>
      <c r="X7" s="4"/>
      <c r="Y7" s="4"/>
      <c r="Z7" s="4"/>
    </row>
    <row r="8" spans="1:26" s="5" customFormat="1" ht="15" customHeight="1" x14ac:dyDescent="0.15">
      <c r="A8" s="4">
        <f>A7+1</f>
        <v>2</v>
      </c>
      <c r="B8" s="7" t="s">
        <v>30</v>
      </c>
      <c r="C8" s="4">
        <v>77</v>
      </c>
      <c r="D8" s="10">
        <v>0.80291538680752128</v>
      </c>
      <c r="E8" s="11">
        <v>69.3</v>
      </c>
      <c r="F8" s="12">
        <v>118</v>
      </c>
      <c r="G8" s="12">
        <v>161</v>
      </c>
      <c r="H8" s="12">
        <v>224</v>
      </c>
      <c r="I8" s="12">
        <v>277</v>
      </c>
      <c r="J8" s="12">
        <v>355</v>
      </c>
      <c r="K8" s="12">
        <v>394</v>
      </c>
      <c r="L8" s="12">
        <v>481</v>
      </c>
      <c r="M8" s="4"/>
      <c r="N8" s="10">
        <v>2.8860000000000001</v>
      </c>
      <c r="O8" s="10">
        <v>3.7490000000000001</v>
      </c>
      <c r="P8" s="10">
        <v>4.4550000000000001</v>
      </c>
      <c r="Q8" s="10">
        <v>5.4569999999999999</v>
      </c>
      <c r="R8" s="10">
        <v>6.2670000000000003</v>
      </c>
      <c r="S8" s="10">
        <v>7.1219999999999999</v>
      </c>
      <c r="T8" s="10">
        <v>8.0220000000000002</v>
      </c>
      <c r="U8" s="10">
        <v>9.2810000000000006</v>
      </c>
      <c r="V8" s="4"/>
      <c r="W8" s="4"/>
      <c r="X8" s="4"/>
      <c r="Y8" s="4"/>
      <c r="Z8" s="4"/>
    </row>
    <row r="9" spans="1:26" s="2" customFormat="1" ht="15" customHeight="1" x14ac:dyDescent="0.15">
      <c r="A9" s="4">
        <f t="shared" ref="A9:A72" si="0">A8+1</f>
        <v>3</v>
      </c>
      <c r="B9" s="7" t="s">
        <v>33</v>
      </c>
      <c r="C9" s="13">
        <v>75</v>
      </c>
      <c r="D9" s="14">
        <v>1.358711946634513</v>
      </c>
      <c r="E9" s="11">
        <v>64</v>
      </c>
      <c r="F9" s="12">
        <v>110</v>
      </c>
      <c r="G9" s="12">
        <v>152</v>
      </c>
      <c r="H9" s="12">
        <v>216</v>
      </c>
      <c r="I9" s="12">
        <v>271</v>
      </c>
      <c r="J9" s="12">
        <v>330</v>
      </c>
      <c r="K9" s="12">
        <v>393</v>
      </c>
      <c r="L9" s="12">
        <v>485</v>
      </c>
      <c r="M9" s="4"/>
      <c r="N9" s="14">
        <v>2.9390000000000001</v>
      </c>
      <c r="O9" s="14">
        <v>3.7810000000000001</v>
      </c>
      <c r="P9" s="14">
        <v>4.4790000000000001</v>
      </c>
      <c r="Q9" s="14">
        <v>5.4809999999999999</v>
      </c>
      <c r="R9" s="14">
        <v>6.298</v>
      </c>
      <c r="S9" s="14">
        <v>7.1680000000000001</v>
      </c>
      <c r="T9" s="14">
        <v>8.0909999999999993</v>
      </c>
      <c r="U9" s="14">
        <v>9.3889999999999993</v>
      </c>
      <c r="V9" s="4"/>
      <c r="W9" s="4"/>
      <c r="X9" s="4"/>
      <c r="Y9" s="4"/>
      <c r="Z9" s="4"/>
    </row>
    <row r="10" spans="1:26" s="2" customFormat="1" ht="15" customHeight="1" x14ac:dyDescent="0.15">
      <c r="A10" s="4">
        <f t="shared" si="0"/>
        <v>4</v>
      </c>
      <c r="B10" s="7" t="s">
        <v>3</v>
      </c>
      <c r="C10" s="4">
        <v>77</v>
      </c>
      <c r="D10" s="10">
        <v>1.0700402594259992</v>
      </c>
      <c r="E10" s="11">
        <v>96.7</v>
      </c>
      <c r="F10" s="12">
        <v>170</v>
      </c>
      <c r="G10" s="12">
        <v>237</v>
      </c>
      <c r="H10" s="12">
        <v>342</v>
      </c>
      <c r="I10" s="12">
        <v>432</v>
      </c>
      <c r="J10" s="12">
        <v>529</v>
      </c>
      <c r="K10" s="12">
        <v>637</v>
      </c>
      <c r="L10" s="12">
        <v>789</v>
      </c>
      <c r="M10" s="4"/>
      <c r="N10" s="10">
        <v>2.8420000000000001</v>
      </c>
      <c r="O10" s="10">
        <v>3.7410000000000001</v>
      </c>
      <c r="P10" s="10">
        <v>4.5069999999999997</v>
      </c>
      <c r="Q10" s="10">
        <v>5.63</v>
      </c>
      <c r="R10" s="10">
        <v>6.5659999999999998</v>
      </c>
      <c r="S10" s="10">
        <v>7.5739999999999998</v>
      </c>
      <c r="T10" s="10">
        <v>8.6549999999999994</v>
      </c>
      <c r="U10" s="10">
        <v>10.196999999999999</v>
      </c>
      <c r="V10" s="4"/>
      <c r="W10" s="4"/>
      <c r="X10" s="4"/>
      <c r="Y10" s="4"/>
      <c r="Z10" s="4"/>
    </row>
    <row r="11" spans="1:26" s="2" customFormat="1" ht="15" customHeight="1" x14ac:dyDescent="0.15">
      <c r="A11" s="4">
        <f t="shared" si="0"/>
        <v>5</v>
      </c>
      <c r="B11" s="7" t="s">
        <v>16</v>
      </c>
      <c r="C11" s="4">
        <v>78</v>
      </c>
      <c r="D11" s="10">
        <v>1.0929289470890309</v>
      </c>
      <c r="E11" s="12">
        <v>120</v>
      </c>
      <c r="F11" s="12">
        <v>201</v>
      </c>
      <c r="G11" s="12">
        <v>273</v>
      </c>
      <c r="H11" s="12">
        <v>381</v>
      </c>
      <c r="I11" s="12">
        <v>470</v>
      </c>
      <c r="J11" s="12">
        <v>565</v>
      </c>
      <c r="K11" s="12">
        <v>669</v>
      </c>
      <c r="L11" s="12">
        <v>812</v>
      </c>
      <c r="M11" s="4"/>
      <c r="N11" s="10">
        <v>2.8679999999999999</v>
      </c>
      <c r="O11" s="10">
        <v>3.7269999999999999</v>
      </c>
      <c r="P11" s="10">
        <v>4.4329999999999998</v>
      </c>
      <c r="Q11" s="10">
        <v>5.4370000000000003</v>
      </c>
      <c r="R11" s="10">
        <v>6.2530000000000001</v>
      </c>
      <c r="S11" s="10">
        <v>7.1150000000000002</v>
      </c>
      <c r="T11" s="10">
        <v>8.0250000000000004</v>
      </c>
      <c r="U11" s="10">
        <v>9.3000000000000007</v>
      </c>
      <c r="V11" s="4"/>
      <c r="W11" s="4"/>
      <c r="X11" s="4"/>
      <c r="Y11" s="4"/>
      <c r="Z11" s="4"/>
    </row>
    <row r="12" spans="1:26" s="2" customFormat="1" ht="15" customHeight="1" x14ac:dyDescent="0.15">
      <c r="A12" s="4">
        <f t="shared" si="0"/>
        <v>6</v>
      </c>
      <c r="B12" s="7" t="s">
        <v>68</v>
      </c>
      <c r="C12" s="4">
        <v>71</v>
      </c>
      <c r="D12" s="10">
        <v>1.0125371771331186</v>
      </c>
      <c r="E12" s="12">
        <v>116</v>
      </c>
      <c r="F12" s="12">
        <v>215</v>
      </c>
      <c r="G12" s="12">
        <v>322</v>
      </c>
      <c r="H12" s="12">
        <v>509</v>
      </c>
      <c r="I12" s="12">
        <v>684</v>
      </c>
      <c r="J12" s="12">
        <v>889</v>
      </c>
      <c r="K12" s="12">
        <v>1120</v>
      </c>
      <c r="L12" s="12">
        <v>1470</v>
      </c>
      <c r="M12" s="4"/>
      <c r="N12" s="10">
        <v>2.8450000000000002</v>
      </c>
      <c r="O12" s="10">
        <v>3.6150000000000002</v>
      </c>
      <c r="P12" s="10">
        <v>4.3410000000000002</v>
      </c>
      <c r="Q12" s="10">
        <v>5.4950000000000001</v>
      </c>
      <c r="R12" s="10">
        <v>6.5129999999999999</v>
      </c>
      <c r="S12" s="10">
        <v>7.6559999999999997</v>
      </c>
      <c r="T12" s="10">
        <v>8.9239999999999995</v>
      </c>
      <c r="U12" s="10">
        <v>10.794</v>
      </c>
      <c r="V12" s="4"/>
      <c r="W12" s="4"/>
      <c r="X12" s="4"/>
      <c r="Y12" s="4"/>
      <c r="Z12" s="4"/>
    </row>
    <row r="13" spans="1:26" s="5" customFormat="1" ht="15" customHeight="1" x14ac:dyDescent="0.15">
      <c r="A13" s="4">
        <f t="shared" si="0"/>
        <v>7</v>
      </c>
      <c r="B13" s="7" t="s">
        <v>21</v>
      </c>
      <c r="C13" s="4">
        <v>80</v>
      </c>
      <c r="D13" s="10">
        <v>2.0006531807451942</v>
      </c>
      <c r="E13" s="12">
        <v>153</v>
      </c>
      <c r="F13" s="12">
        <v>251</v>
      </c>
      <c r="G13" s="12">
        <v>334</v>
      </c>
      <c r="H13" s="12">
        <v>453</v>
      </c>
      <c r="I13" s="12">
        <v>549</v>
      </c>
      <c r="J13" s="12">
        <v>652</v>
      </c>
      <c r="K13" s="12">
        <v>758</v>
      </c>
      <c r="L13" s="12">
        <v>906</v>
      </c>
      <c r="M13" s="4"/>
      <c r="N13" s="10">
        <v>2.9060000000000001</v>
      </c>
      <c r="O13" s="10">
        <v>3.7989999999999999</v>
      </c>
      <c r="P13" s="10">
        <v>4.5129999999999999</v>
      </c>
      <c r="Q13" s="10">
        <v>5.5039999999999996</v>
      </c>
      <c r="R13" s="10">
        <v>6.2910000000000004</v>
      </c>
      <c r="S13" s="10">
        <v>7.11</v>
      </c>
      <c r="T13" s="10">
        <v>7.9610000000000003</v>
      </c>
      <c r="U13" s="10">
        <v>9.1349999999999998</v>
      </c>
      <c r="V13" s="4"/>
      <c r="W13" s="4"/>
      <c r="X13" s="4"/>
      <c r="Y13" s="4"/>
      <c r="Z13" s="4"/>
    </row>
    <row r="14" spans="1:26" s="2" customFormat="1" ht="15" customHeight="1" x14ac:dyDescent="0.15">
      <c r="A14" s="4">
        <f t="shared" si="0"/>
        <v>8</v>
      </c>
      <c r="B14" s="7" t="s">
        <v>4</v>
      </c>
      <c r="C14" s="13">
        <v>76</v>
      </c>
      <c r="D14" s="14">
        <v>1.9177815135224439</v>
      </c>
      <c r="E14" s="12">
        <v>121</v>
      </c>
      <c r="F14" s="12">
        <v>216</v>
      </c>
      <c r="G14" s="12">
        <v>307</v>
      </c>
      <c r="H14" s="12">
        <v>446</v>
      </c>
      <c r="I14" s="12">
        <v>567</v>
      </c>
      <c r="J14" s="12">
        <v>700</v>
      </c>
      <c r="K14" s="12">
        <v>844</v>
      </c>
      <c r="L14" s="12">
        <v>1050</v>
      </c>
      <c r="M14" s="4"/>
      <c r="N14" s="14">
        <v>2.839</v>
      </c>
      <c r="O14" s="14">
        <v>3.738</v>
      </c>
      <c r="P14" s="14">
        <v>4.5030000000000001</v>
      </c>
      <c r="Q14" s="14">
        <v>5.625</v>
      </c>
      <c r="R14" s="14">
        <v>6.56</v>
      </c>
      <c r="S14" s="14">
        <v>7.5659999999999998</v>
      </c>
      <c r="T14" s="14">
        <v>8.6460000000000008</v>
      </c>
      <c r="U14" s="14">
        <v>10.185</v>
      </c>
      <c r="V14" s="4"/>
      <c r="W14" s="4"/>
      <c r="X14" s="4"/>
      <c r="Y14" s="4"/>
      <c r="Z14" s="4"/>
    </row>
    <row r="15" spans="1:26" s="5" customFormat="1" ht="15" customHeight="1" x14ac:dyDescent="0.15">
      <c r="A15" s="4">
        <f t="shared" si="0"/>
        <v>9</v>
      </c>
      <c r="B15" s="7" t="s">
        <v>62</v>
      </c>
      <c r="C15" s="13">
        <v>68</v>
      </c>
      <c r="D15" s="14">
        <v>1.030242624364083</v>
      </c>
      <c r="E15" s="11">
        <v>92.2</v>
      </c>
      <c r="F15" s="12">
        <v>189</v>
      </c>
      <c r="G15" s="12">
        <v>296</v>
      </c>
      <c r="H15" s="12">
        <v>484</v>
      </c>
      <c r="I15" s="12">
        <v>663</v>
      </c>
      <c r="J15" s="12">
        <v>875</v>
      </c>
      <c r="K15" s="12">
        <v>1120</v>
      </c>
      <c r="L15" s="12">
        <v>1480</v>
      </c>
      <c r="M15" s="4"/>
      <c r="N15" s="14">
        <v>2.774</v>
      </c>
      <c r="O15" s="14">
        <v>3.528</v>
      </c>
      <c r="P15" s="14">
        <v>4.226</v>
      </c>
      <c r="Q15" s="14">
        <v>5.3150000000000004</v>
      </c>
      <c r="R15" s="14">
        <v>6.266</v>
      </c>
      <c r="S15" s="14">
        <v>7.3259999999999996</v>
      </c>
      <c r="T15" s="14">
        <v>8.4949999999999992</v>
      </c>
      <c r="U15" s="14">
        <v>10.208</v>
      </c>
      <c r="V15" s="4"/>
      <c r="W15" s="4"/>
      <c r="X15" s="4"/>
      <c r="Y15" s="4"/>
      <c r="Z15" s="4"/>
    </row>
    <row r="16" spans="1:26" s="5" customFormat="1" ht="15" customHeight="1" x14ac:dyDescent="0.15">
      <c r="A16" s="4">
        <f t="shared" si="0"/>
        <v>10</v>
      </c>
      <c r="B16" s="18" t="s">
        <v>72</v>
      </c>
      <c r="C16" s="13">
        <v>76</v>
      </c>
      <c r="D16" s="14">
        <v>1.4880651273654013</v>
      </c>
      <c r="E16" s="12">
        <v>159</v>
      </c>
      <c r="F16" s="12">
        <v>282</v>
      </c>
      <c r="G16" s="12">
        <v>396</v>
      </c>
      <c r="H16" s="12">
        <v>574</v>
      </c>
      <c r="I16" s="12">
        <v>726</v>
      </c>
      <c r="J16" s="12">
        <v>893</v>
      </c>
      <c r="K16" s="12">
        <v>1070</v>
      </c>
      <c r="L16" s="12">
        <v>1330</v>
      </c>
      <c r="M16" s="4"/>
      <c r="N16" s="14">
        <v>2.83</v>
      </c>
      <c r="O16" s="14">
        <v>3.7069999999999999</v>
      </c>
      <c r="P16" s="14">
        <v>4.4480000000000004</v>
      </c>
      <c r="Q16" s="14">
        <v>5.5289999999999999</v>
      </c>
      <c r="R16" s="14">
        <v>6.4240000000000004</v>
      </c>
      <c r="S16" s="14">
        <v>7.3849999999999998</v>
      </c>
      <c r="T16" s="14">
        <v>8.4120000000000008</v>
      </c>
      <c r="U16" s="14">
        <v>9.8719999999999999</v>
      </c>
      <c r="V16" s="4"/>
      <c r="W16" s="4"/>
      <c r="X16" s="4"/>
      <c r="Y16" s="4"/>
      <c r="Z16" s="4"/>
    </row>
    <row r="17" spans="1:26" s="5" customFormat="1" ht="15" customHeight="1" x14ac:dyDescent="0.15">
      <c r="A17" s="4">
        <f t="shared" si="0"/>
        <v>11</v>
      </c>
      <c r="B17" s="18" t="s">
        <v>75</v>
      </c>
      <c r="C17" s="4">
        <v>77</v>
      </c>
      <c r="D17" s="10">
        <v>3.3709906613422809</v>
      </c>
      <c r="E17" s="12">
        <v>116</v>
      </c>
      <c r="F17" s="12">
        <v>200</v>
      </c>
      <c r="G17" s="12">
        <v>285</v>
      </c>
      <c r="H17" s="12">
        <v>425</v>
      </c>
      <c r="I17" s="12">
        <v>552</v>
      </c>
      <c r="J17" s="12">
        <v>696</v>
      </c>
      <c r="K17" s="12">
        <v>858</v>
      </c>
      <c r="L17" s="12">
        <v>1090</v>
      </c>
      <c r="M17" s="4"/>
      <c r="N17" s="10">
        <v>2.8460000000000001</v>
      </c>
      <c r="O17" s="10">
        <v>3.7130000000000001</v>
      </c>
      <c r="P17" s="10">
        <v>4.5119999999999996</v>
      </c>
      <c r="Q17" s="10">
        <v>5.7569999999999997</v>
      </c>
      <c r="R17" s="10">
        <v>6.8419999999999996</v>
      </c>
      <c r="S17" s="10">
        <v>8.0510000000000002</v>
      </c>
      <c r="T17" s="10">
        <v>9.3819999999999997</v>
      </c>
      <c r="U17" s="10">
        <v>11.332000000000001</v>
      </c>
      <c r="V17" s="4"/>
      <c r="W17" s="4"/>
      <c r="X17" s="4"/>
      <c r="Y17" s="4"/>
      <c r="Z17" s="4"/>
    </row>
    <row r="18" spans="1:26" s="5" customFormat="1" ht="15" customHeight="1" x14ac:dyDescent="0.15">
      <c r="A18" s="4">
        <f t="shared" si="0"/>
        <v>12</v>
      </c>
      <c r="B18" s="7" t="s">
        <v>24</v>
      </c>
      <c r="C18" s="4">
        <v>76</v>
      </c>
      <c r="D18" s="10">
        <v>2.1350999125844363</v>
      </c>
      <c r="E18" s="12">
        <v>150</v>
      </c>
      <c r="F18" s="12">
        <v>265</v>
      </c>
      <c r="G18" s="12">
        <v>372</v>
      </c>
      <c r="H18" s="12">
        <v>537</v>
      </c>
      <c r="I18" s="12">
        <v>677</v>
      </c>
      <c r="J18" s="12">
        <v>833</v>
      </c>
      <c r="K18" s="12">
        <v>999</v>
      </c>
      <c r="L18" s="12">
        <v>1240</v>
      </c>
      <c r="M18" s="4"/>
      <c r="N18" s="10">
        <v>2.7839999999999998</v>
      </c>
      <c r="O18" s="10">
        <v>3.6339999999999999</v>
      </c>
      <c r="P18" s="10">
        <v>4.3460000000000001</v>
      </c>
      <c r="Q18" s="10">
        <v>5.38</v>
      </c>
      <c r="R18" s="10">
        <v>6.2329999999999997</v>
      </c>
      <c r="S18" s="10">
        <v>7.1440000000000001</v>
      </c>
      <c r="T18" s="10">
        <v>8.1159999999999997</v>
      </c>
      <c r="U18" s="10">
        <v>9.4939999999999998</v>
      </c>
      <c r="V18" s="4"/>
      <c r="W18" s="4"/>
      <c r="X18" s="4"/>
      <c r="Y18" s="4"/>
      <c r="Z18" s="4"/>
    </row>
    <row r="19" spans="1:26" s="5" customFormat="1" ht="15" customHeight="1" x14ac:dyDescent="0.15">
      <c r="A19" s="4">
        <f t="shared" si="0"/>
        <v>13</v>
      </c>
      <c r="B19" s="7" t="s">
        <v>25</v>
      </c>
      <c r="C19" s="15">
        <v>75</v>
      </c>
      <c r="D19" s="14">
        <v>1.6202143229513331</v>
      </c>
      <c r="E19" s="12">
        <v>182</v>
      </c>
      <c r="F19" s="12">
        <v>328</v>
      </c>
      <c r="G19" s="12">
        <v>462</v>
      </c>
      <c r="H19" s="12">
        <v>666</v>
      </c>
      <c r="I19" s="12">
        <v>838</v>
      </c>
      <c r="J19" s="12">
        <v>1020</v>
      </c>
      <c r="K19" s="12">
        <v>1230</v>
      </c>
      <c r="L19" s="12">
        <v>1520</v>
      </c>
      <c r="M19" s="4"/>
      <c r="N19" s="14">
        <v>2.8290000000000002</v>
      </c>
      <c r="O19" s="14">
        <v>3.6970000000000001</v>
      </c>
      <c r="P19" s="14">
        <v>4.4139999999999997</v>
      </c>
      <c r="Q19" s="14">
        <v>5.44</v>
      </c>
      <c r="R19" s="14">
        <v>6.2750000000000004</v>
      </c>
      <c r="S19" s="14">
        <v>7.1619999999999999</v>
      </c>
      <c r="T19" s="14">
        <v>8.1</v>
      </c>
      <c r="U19" s="14">
        <v>9.4179999999999993</v>
      </c>
      <c r="V19" s="4"/>
      <c r="W19" s="4"/>
      <c r="X19" s="4"/>
      <c r="Y19" s="4"/>
      <c r="Z19" s="4"/>
    </row>
    <row r="20" spans="1:26" s="5" customFormat="1" ht="15" customHeight="1" x14ac:dyDescent="0.15">
      <c r="A20" s="4">
        <f t="shared" si="0"/>
        <v>14</v>
      </c>
      <c r="B20" s="7" t="s">
        <v>36</v>
      </c>
      <c r="C20" s="4">
        <v>79</v>
      </c>
      <c r="D20" s="10">
        <v>2.7473990215164199</v>
      </c>
      <c r="E20" s="12">
        <v>174</v>
      </c>
      <c r="F20" s="12">
        <v>284</v>
      </c>
      <c r="G20" s="12">
        <v>388</v>
      </c>
      <c r="H20" s="12">
        <v>552</v>
      </c>
      <c r="I20" s="12">
        <v>696</v>
      </c>
      <c r="J20" s="12">
        <v>857</v>
      </c>
      <c r="K20" s="12">
        <v>1030</v>
      </c>
      <c r="L20" s="12">
        <v>1290</v>
      </c>
      <c r="M20" s="4"/>
      <c r="N20" s="10">
        <v>2.9039999999999999</v>
      </c>
      <c r="O20" s="10">
        <v>3.7509999999999999</v>
      </c>
      <c r="P20" s="10">
        <v>4.5010000000000003</v>
      </c>
      <c r="Q20" s="10">
        <v>5.6369999999999996</v>
      </c>
      <c r="R20" s="10">
        <v>6.6050000000000004</v>
      </c>
      <c r="S20" s="10">
        <v>7.6669999999999998</v>
      </c>
      <c r="T20" s="10">
        <v>8.8230000000000004</v>
      </c>
      <c r="U20" s="10">
        <v>10.496</v>
      </c>
      <c r="V20" s="4"/>
      <c r="W20" s="4"/>
      <c r="X20" s="4"/>
      <c r="Y20" s="4"/>
      <c r="Z20" s="4"/>
    </row>
    <row r="21" spans="1:26" s="5" customFormat="1" ht="15" customHeight="1" x14ac:dyDescent="0.15">
      <c r="A21" s="4">
        <f t="shared" si="0"/>
        <v>15</v>
      </c>
      <c r="B21" s="18" t="s">
        <v>78</v>
      </c>
      <c r="C21" s="4">
        <v>77</v>
      </c>
      <c r="D21" s="10">
        <v>1.5795089298756981</v>
      </c>
      <c r="E21" s="12">
        <v>225</v>
      </c>
      <c r="F21" s="12">
        <v>388</v>
      </c>
      <c r="G21" s="12">
        <v>542</v>
      </c>
      <c r="H21" s="12">
        <v>774</v>
      </c>
      <c r="I21" s="12">
        <v>973</v>
      </c>
      <c r="J21" s="12">
        <v>1190</v>
      </c>
      <c r="K21" s="12">
        <v>1430</v>
      </c>
      <c r="L21" s="12">
        <v>1770</v>
      </c>
      <c r="M21" s="4"/>
      <c r="N21" s="10">
        <v>2.8250000000000002</v>
      </c>
      <c r="O21" s="10">
        <v>3.6880000000000002</v>
      </c>
      <c r="P21" s="10">
        <v>4.4180000000000001</v>
      </c>
      <c r="Q21" s="10">
        <v>5.4829999999999997</v>
      </c>
      <c r="R21" s="10">
        <v>6.3650000000000002</v>
      </c>
      <c r="S21" s="10">
        <v>7.3129999999999997</v>
      </c>
      <c r="T21" s="10">
        <v>8.3260000000000005</v>
      </c>
      <c r="U21" s="10">
        <v>9.7650000000000006</v>
      </c>
      <c r="V21" s="4"/>
      <c r="W21" s="4"/>
      <c r="X21" s="4"/>
      <c r="Y21" s="4"/>
      <c r="Z21" s="4"/>
    </row>
    <row r="22" spans="1:26" s="6" customFormat="1" ht="15" customHeight="1" x14ac:dyDescent="0.15">
      <c r="A22" s="4">
        <f t="shared" si="0"/>
        <v>16</v>
      </c>
      <c r="B22" s="7" t="s">
        <v>7</v>
      </c>
      <c r="C22" s="4">
        <v>75</v>
      </c>
      <c r="D22" s="10">
        <v>3.8737922070422965</v>
      </c>
      <c r="E22" s="12">
        <v>151</v>
      </c>
      <c r="F22" s="12">
        <v>270</v>
      </c>
      <c r="G22" s="12">
        <v>391</v>
      </c>
      <c r="H22" s="12">
        <v>591</v>
      </c>
      <c r="I22" s="12">
        <v>770</v>
      </c>
      <c r="J22" s="12">
        <v>976</v>
      </c>
      <c r="K22" s="12">
        <v>1210</v>
      </c>
      <c r="L22" s="12">
        <v>1540</v>
      </c>
      <c r="M22" s="4"/>
      <c r="N22" s="10">
        <v>2.839</v>
      </c>
      <c r="O22" s="10">
        <v>3.7130000000000001</v>
      </c>
      <c r="P22" s="10">
        <v>4.5019999999999998</v>
      </c>
      <c r="Q22" s="10">
        <v>5.7169999999999996</v>
      </c>
      <c r="R22" s="10">
        <v>6.7649999999999997</v>
      </c>
      <c r="S22" s="10">
        <v>7.9249999999999998</v>
      </c>
      <c r="T22" s="10">
        <v>9.1959999999999997</v>
      </c>
      <c r="U22" s="10">
        <v>11.045999999999999</v>
      </c>
      <c r="V22" s="4"/>
      <c r="W22" s="4"/>
      <c r="X22" s="4"/>
      <c r="Y22" s="4"/>
      <c r="Z22" s="4"/>
    </row>
    <row r="23" spans="1:26" s="5" customFormat="1" ht="15" customHeight="1" x14ac:dyDescent="0.15">
      <c r="A23" s="4">
        <f t="shared" si="0"/>
        <v>17</v>
      </c>
      <c r="B23" s="7" t="s">
        <v>67</v>
      </c>
      <c r="C23" s="4">
        <v>69</v>
      </c>
      <c r="D23" s="10">
        <v>1.6420494516240112</v>
      </c>
      <c r="E23" s="12">
        <v>178</v>
      </c>
      <c r="F23" s="12">
        <v>347</v>
      </c>
      <c r="G23" s="12">
        <v>530</v>
      </c>
      <c r="H23" s="12">
        <v>857</v>
      </c>
      <c r="I23" s="12">
        <v>1160</v>
      </c>
      <c r="J23" s="12">
        <v>1520</v>
      </c>
      <c r="K23" s="12">
        <v>1930</v>
      </c>
      <c r="L23" s="12">
        <v>2550</v>
      </c>
      <c r="M23" s="4"/>
      <c r="N23" s="10">
        <v>2.8559999999999999</v>
      </c>
      <c r="O23" s="10">
        <v>3.6389999999999998</v>
      </c>
      <c r="P23" s="10">
        <v>4.3680000000000003</v>
      </c>
      <c r="Q23" s="10">
        <v>5.5119999999999996</v>
      </c>
      <c r="R23" s="10">
        <v>6.5149999999999997</v>
      </c>
      <c r="S23" s="10">
        <v>7.6349999999999998</v>
      </c>
      <c r="T23" s="10">
        <v>8.8740000000000006</v>
      </c>
      <c r="U23" s="10">
        <v>10.691000000000001</v>
      </c>
      <c r="V23" s="4"/>
      <c r="W23" s="4"/>
      <c r="X23" s="4"/>
      <c r="Y23" s="4"/>
      <c r="Z23" s="4"/>
    </row>
    <row r="24" spans="1:26" s="5" customFormat="1" ht="15" customHeight="1" x14ac:dyDescent="0.15">
      <c r="A24" s="4">
        <f t="shared" si="0"/>
        <v>18</v>
      </c>
      <c r="B24" s="7" t="s">
        <v>44</v>
      </c>
      <c r="C24" s="4">
        <v>77</v>
      </c>
      <c r="D24" s="10">
        <v>5.3426684953314245</v>
      </c>
      <c r="E24" s="12">
        <v>123</v>
      </c>
      <c r="F24" s="12">
        <v>224</v>
      </c>
      <c r="G24" s="12">
        <v>319</v>
      </c>
      <c r="H24" s="12">
        <v>463</v>
      </c>
      <c r="I24" s="12">
        <v>586</v>
      </c>
      <c r="J24" s="12">
        <v>722</v>
      </c>
      <c r="K24" s="12">
        <v>869</v>
      </c>
      <c r="L24" s="12">
        <v>1080</v>
      </c>
      <c r="M24" s="4"/>
      <c r="N24" s="10">
        <v>2.6709999999999998</v>
      </c>
      <c r="O24" s="10">
        <v>3.5739999999999998</v>
      </c>
      <c r="P24" s="10">
        <v>4.3259999999999996</v>
      </c>
      <c r="Q24" s="10">
        <v>5.41</v>
      </c>
      <c r="R24" s="10">
        <v>6.2990000000000004</v>
      </c>
      <c r="S24" s="10">
        <v>7.2460000000000004</v>
      </c>
      <c r="T24" s="10">
        <v>8.2520000000000007</v>
      </c>
      <c r="U24" s="10">
        <v>9.673</v>
      </c>
      <c r="V24" s="4"/>
      <c r="W24" s="4"/>
      <c r="X24" s="4"/>
      <c r="Y24" s="4"/>
      <c r="Z24" s="4"/>
    </row>
    <row r="25" spans="1:26" s="5" customFormat="1" ht="15" customHeight="1" x14ac:dyDescent="0.15">
      <c r="A25" s="4">
        <f t="shared" si="0"/>
        <v>19</v>
      </c>
      <c r="B25" s="7" t="s">
        <v>14</v>
      </c>
      <c r="C25" s="4">
        <v>72</v>
      </c>
      <c r="D25" s="10">
        <v>1.7563169916965831</v>
      </c>
      <c r="E25" s="12">
        <v>228</v>
      </c>
      <c r="F25" s="12">
        <v>438</v>
      </c>
      <c r="G25" s="12">
        <v>639</v>
      </c>
      <c r="H25" s="12">
        <v>962</v>
      </c>
      <c r="I25" s="12">
        <v>1240</v>
      </c>
      <c r="J25" s="12">
        <v>1560</v>
      </c>
      <c r="K25" s="12">
        <v>1900</v>
      </c>
      <c r="L25" s="12">
        <v>2400</v>
      </c>
      <c r="M25" s="4"/>
      <c r="N25" s="10">
        <v>2.8239999999999998</v>
      </c>
      <c r="O25" s="10">
        <v>3.6869999999999998</v>
      </c>
      <c r="P25" s="10">
        <v>4.4160000000000004</v>
      </c>
      <c r="Q25" s="10">
        <v>5.4820000000000002</v>
      </c>
      <c r="R25" s="10">
        <v>6.3639999999999999</v>
      </c>
      <c r="S25" s="10">
        <v>7.3120000000000003</v>
      </c>
      <c r="T25" s="10">
        <v>8.3260000000000005</v>
      </c>
      <c r="U25" s="10">
        <v>9.7680000000000007</v>
      </c>
      <c r="V25" s="4"/>
      <c r="W25" s="4"/>
      <c r="X25" s="4"/>
      <c r="Y25" s="4"/>
      <c r="Z25" s="4"/>
    </row>
    <row r="26" spans="1:26" s="5" customFormat="1" ht="15" customHeight="1" x14ac:dyDescent="0.15">
      <c r="A26" s="4">
        <f t="shared" si="0"/>
        <v>20</v>
      </c>
      <c r="B26" s="7" t="s">
        <v>32</v>
      </c>
      <c r="C26" s="4">
        <v>77</v>
      </c>
      <c r="D26" s="10">
        <v>4.7555557578689767</v>
      </c>
      <c r="E26" s="12">
        <v>172</v>
      </c>
      <c r="F26" s="12">
        <v>285</v>
      </c>
      <c r="G26" s="12">
        <v>390</v>
      </c>
      <c r="H26" s="12">
        <v>560</v>
      </c>
      <c r="I26" s="12">
        <v>705</v>
      </c>
      <c r="J26" s="12">
        <v>870</v>
      </c>
      <c r="K26" s="12">
        <v>1050</v>
      </c>
      <c r="L26" s="12">
        <v>1310</v>
      </c>
      <c r="M26" s="4"/>
      <c r="N26" s="10">
        <v>2.8940000000000001</v>
      </c>
      <c r="O26" s="10">
        <v>3.7160000000000002</v>
      </c>
      <c r="P26" s="10">
        <v>4.43</v>
      </c>
      <c r="Q26" s="10">
        <v>5.4930000000000003</v>
      </c>
      <c r="R26" s="10">
        <v>6.3879999999999999</v>
      </c>
      <c r="S26" s="10">
        <v>7.3620000000000001</v>
      </c>
      <c r="T26" s="10">
        <v>8.4139999999999997</v>
      </c>
      <c r="U26" s="10">
        <v>9.9260000000000002</v>
      </c>
      <c r="V26" s="4"/>
      <c r="W26" s="4"/>
      <c r="X26" s="4"/>
      <c r="Y26" s="4"/>
      <c r="Z26" s="4"/>
    </row>
    <row r="27" spans="1:26" s="5" customFormat="1" ht="15" customHeight="1" x14ac:dyDescent="0.15">
      <c r="A27" s="4">
        <f t="shared" si="0"/>
        <v>21</v>
      </c>
      <c r="B27" s="18" t="s">
        <v>76</v>
      </c>
      <c r="C27" s="4">
        <v>78</v>
      </c>
      <c r="D27" s="10">
        <v>2.7393254102013627</v>
      </c>
      <c r="E27" s="12">
        <v>270</v>
      </c>
      <c r="F27" s="12">
        <v>458</v>
      </c>
      <c r="G27" s="12">
        <v>644</v>
      </c>
      <c r="H27" s="12">
        <v>947</v>
      </c>
      <c r="I27" s="12">
        <v>1220</v>
      </c>
      <c r="J27" s="12">
        <v>1520</v>
      </c>
      <c r="K27" s="12">
        <v>1860</v>
      </c>
      <c r="L27" s="12">
        <v>2360</v>
      </c>
      <c r="M27" s="4"/>
      <c r="N27" s="10">
        <v>2.8140000000000001</v>
      </c>
      <c r="O27" s="10">
        <v>3.6720000000000002</v>
      </c>
      <c r="P27" s="10">
        <v>4.4509999999999996</v>
      </c>
      <c r="Q27" s="10">
        <v>5.6509999999999998</v>
      </c>
      <c r="R27" s="10">
        <v>6.6890000000000001</v>
      </c>
      <c r="S27" s="10">
        <v>7.8380000000000001</v>
      </c>
      <c r="T27" s="10">
        <v>9.0980000000000008</v>
      </c>
      <c r="U27" s="10">
        <v>10.936</v>
      </c>
      <c r="V27" s="4"/>
      <c r="W27" s="4"/>
      <c r="X27" s="4"/>
      <c r="Y27" s="4"/>
      <c r="Z27" s="4"/>
    </row>
    <row r="28" spans="1:26" s="5" customFormat="1" ht="15" customHeight="1" x14ac:dyDescent="0.15">
      <c r="A28" s="4">
        <f t="shared" si="0"/>
        <v>22</v>
      </c>
      <c r="B28" s="7" t="s">
        <v>29</v>
      </c>
      <c r="C28" s="4">
        <v>77</v>
      </c>
      <c r="D28" s="10">
        <v>2.0469580584540799</v>
      </c>
      <c r="E28" s="12">
        <v>331</v>
      </c>
      <c r="F28" s="12">
        <v>558</v>
      </c>
      <c r="G28" s="12">
        <v>755</v>
      </c>
      <c r="H28" s="12">
        <v>1050</v>
      </c>
      <c r="I28" s="12">
        <v>1290</v>
      </c>
      <c r="J28" s="12">
        <v>1550</v>
      </c>
      <c r="K28" s="12">
        <v>1820</v>
      </c>
      <c r="L28" s="12">
        <v>2210</v>
      </c>
      <c r="M28" s="4"/>
      <c r="N28" s="10">
        <v>2.8660000000000001</v>
      </c>
      <c r="O28" s="10">
        <v>3.6920000000000002</v>
      </c>
      <c r="P28" s="10">
        <v>4.359</v>
      </c>
      <c r="Q28" s="10">
        <v>5.2960000000000003</v>
      </c>
      <c r="R28" s="10">
        <v>6.0469999999999997</v>
      </c>
      <c r="S28" s="10">
        <v>6.8330000000000002</v>
      </c>
      <c r="T28" s="10">
        <v>7.6559999999999997</v>
      </c>
      <c r="U28" s="10">
        <v>8.798</v>
      </c>
      <c r="V28" s="4"/>
      <c r="W28" s="4"/>
      <c r="X28" s="4"/>
      <c r="Y28" s="4"/>
      <c r="Z28" s="4"/>
    </row>
    <row r="29" spans="1:26" s="2" customFormat="1" ht="15" customHeight="1" x14ac:dyDescent="0.15">
      <c r="A29" s="4">
        <f t="shared" si="0"/>
        <v>23</v>
      </c>
      <c r="B29" s="7" t="s">
        <v>0</v>
      </c>
      <c r="C29" s="4">
        <v>77</v>
      </c>
      <c r="D29" s="10">
        <v>1.4679807406454171</v>
      </c>
      <c r="E29" s="12">
        <v>406</v>
      </c>
      <c r="F29" s="12">
        <v>692</v>
      </c>
      <c r="G29" s="12">
        <v>955</v>
      </c>
      <c r="H29" s="12">
        <v>1360</v>
      </c>
      <c r="I29" s="12">
        <v>1710</v>
      </c>
      <c r="J29" s="12">
        <v>2090</v>
      </c>
      <c r="K29" s="12">
        <v>2500</v>
      </c>
      <c r="L29" s="12">
        <v>3100</v>
      </c>
      <c r="M29" s="4"/>
      <c r="N29" s="10">
        <v>2.7949999999999999</v>
      </c>
      <c r="O29" s="10">
        <v>3.609</v>
      </c>
      <c r="P29" s="10">
        <v>4.2969999999999997</v>
      </c>
      <c r="Q29" s="10">
        <v>5.3040000000000003</v>
      </c>
      <c r="R29" s="10">
        <v>6.1379999999999999</v>
      </c>
      <c r="S29" s="10">
        <v>7.0350000000000001</v>
      </c>
      <c r="T29" s="10">
        <v>7.9939999999999998</v>
      </c>
      <c r="U29" s="10">
        <v>9.3569999999999993</v>
      </c>
      <c r="V29" s="4"/>
      <c r="W29" s="4"/>
      <c r="X29" s="4"/>
      <c r="Y29" s="4"/>
      <c r="Z29" s="4"/>
    </row>
    <row r="30" spans="1:26" s="2" customFormat="1" ht="15" customHeight="1" x14ac:dyDescent="0.15">
      <c r="A30" s="4">
        <f t="shared" si="0"/>
        <v>24</v>
      </c>
      <c r="B30" s="7" t="s">
        <v>69</v>
      </c>
      <c r="C30" s="4">
        <v>78</v>
      </c>
      <c r="D30" s="10">
        <v>2.7946193791382461</v>
      </c>
      <c r="E30" s="12">
        <v>281</v>
      </c>
      <c r="F30" s="12">
        <v>483</v>
      </c>
      <c r="G30" s="12">
        <v>669</v>
      </c>
      <c r="H30" s="12">
        <v>955</v>
      </c>
      <c r="I30" s="12">
        <v>1200</v>
      </c>
      <c r="J30" s="12">
        <v>1470</v>
      </c>
      <c r="K30" s="12">
        <v>1770</v>
      </c>
      <c r="L30" s="12">
        <v>2190</v>
      </c>
      <c r="M30" s="4"/>
      <c r="N30" s="10">
        <v>2.8620000000000001</v>
      </c>
      <c r="O30" s="10">
        <v>3.7650000000000001</v>
      </c>
      <c r="P30" s="10">
        <v>4.5330000000000004</v>
      </c>
      <c r="Q30" s="10">
        <v>5.66</v>
      </c>
      <c r="R30" s="10">
        <v>6.5990000000000002</v>
      </c>
      <c r="S30" s="10">
        <v>7.6109999999999998</v>
      </c>
      <c r="T30" s="10">
        <v>8.6969999999999992</v>
      </c>
      <c r="U30" s="10">
        <v>10.244999999999999</v>
      </c>
      <c r="V30" s="4"/>
      <c r="W30" s="4"/>
      <c r="X30" s="4"/>
      <c r="Y30" s="4"/>
      <c r="Z30" s="4"/>
    </row>
    <row r="31" spans="1:26" s="2" customFormat="1" ht="15" customHeight="1" x14ac:dyDescent="0.15">
      <c r="A31" s="4">
        <f t="shared" si="0"/>
        <v>25</v>
      </c>
      <c r="B31" s="7" t="s">
        <v>12</v>
      </c>
      <c r="C31" s="4">
        <v>76</v>
      </c>
      <c r="D31" s="10">
        <v>2.035085546653451</v>
      </c>
      <c r="E31" s="12">
        <v>331</v>
      </c>
      <c r="F31" s="12">
        <v>585</v>
      </c>
      <c r="G31" s="12">
        <v>820</v>
      </c>
      <c r="H31" s="12">
        <v>1190</v>
      </c>
      <c r="I31" s="12">
        <v>1500</v>
      </c>
      <c r="J31" s="12">
        <v>1850</v>
      </c>
      <c r="K31" s="12">
        <v>2220</v>
      </c>
      <c r="L31" s="12">
        <v>2760</v>
      </c>
      <c r="M31" s="4"/>
      <c r="N31" s="10">
        <v>2.8239999999999998</v>
      </c>
      <c r="O31" s="10">
        <v>3.6880000000000002</v>
      </c>
      <c r="P31" s="10">
        <v>4.4189999999999996</v>
      </c>
      <c r="Q31" s="10">
        <v>5.4880000000000004</v>
      </c>
      <c r="R31" s="10">
        <v>6.3739999999999997</v>
      </c>
      <c r="S31" s="10">
        <v>7.327</v>
      </c>
      <c r="T31" s="10">
        <v>8.3460000000000001</v>
      </c>
      <c r="U31" s="10">
        <v>9.7949999999999999</v>
      </c>
      <c r="V31" s="4"/>
      <c r="W31" s="4"/>
      <c r="X31" s="4"/>
      <c r="Y31" s="4"/>
      <c r="Z31" s="4"/>
    </row>
    <row r="32" spans="1:26" s="2" customFormat="1" ht="15" customHeight="1" x14ac:dyDescent="0.15">
      <c r="A32" s="4">
        <f t="shared" si="0"/>
        <v>26</v>
      </c>
      <c r="B32" s="7" t="s">
        <v>52</v>
      </c>
      <c r="C32" s="4">
        <v>75</v>
      </c>
      <c r="D32" s="10">
        <v>1.3006799190231646</v>
      </c>
      <c r="E32" s="12">
        <v>497</v>
      </c>
      <c r="F32" s="12">
        <v>887</v>
      </c>
      <c r="G32" s="12">
        <v>1270</v>
      </c>
      <c r="H32" s="12">
        <v>1900</v>
      </c>
      <c r="I32" s="12">
        <v>2450</v>
      </c>
      <c r="J32" s="12">
        <v>3080</v>
      </c>
      <c r="K32" s="12">
        <v>3780</v>
      </c>
      <c r="L32" s="12">
        <v>4790</v>
      </c>
      <c r="M32" s="4"/>
      <c r="N32" s="10">
        <v>2.9159999999999999</v>
      </c>
      <c r="O32" s="10">
        <v>3.8090000000000002</v>
      </c>
      <c r="P32" s="10">
        <v>4.609</v>
      </c>
      <c r="Q32" s="10">
        <v>5.8289999999999997</v>
      </c>
      <c r="R32" s="10">
        <v>6.875</v>
      </c>
      <c r="S32" s="10">
        <v>8.0280000000000005</v>
      </c>
      <c r="T32" s="10">
        <v>9.2870000000000008</v>
      </c>
      <c r="U32" s="10">
        <v>11.114000000000001</v>
      </c>
      <c r="V32" s="4"/>
      <c r="W32" s="4"/>
      <c r="X32" s="4"/>
      <c r="Y32" s="4"/>
      <c r="Z32" s="4"/>
    </row>
    <row r="33" spans="1:26" s="5" customFormat="1" ht="15" customHeight="1" x14ac:dyDescent="0.15">
      <c r="A33" s="4">
        <f t="shared" si="0"/>
        <v>27</v>
      </c>
      <c r="B33" s="7" t="s">
        <v>19</v>
      </c>
      <c r="C33" s="4">
        <v>79</v>
      </c>
      <c r="D33" s="10">
        <v>2.4704676514285273</v>
      </c>
      <c r="E33" s="12">
        <v>451</v>
      </c>
      <c r="F33" s="12">
        <v>751</v>
      </c>
      <c r="G33" s="12">
        <v>1010</v>
      </c>
      <c r="H33" s="12">
        <v>1380</v>
      </c>
      <c r="I33" s="12">
        <v>1680</v>
      </c>
      <c r="J33" s="12">
        <v>2000</v>
      </c>
      <c r="K33" s="12">
        <v>2330</v>
      </c>
      <c r="L33" s="12">
        <v>2800</v>
      </c>
      <c r="M33" s="4"/>
      <c r="N33" s="10">
        <v>2.9049999999999998</v>
      </c>
      <c r="O33" s="10">
        <v>3.8</v>
      </c>
      <c r="P33" s="10">
        <v>4.5140000000000002</v>
      </c>
      <c r="Q33" s="10">
        <v>5.5060000000000002</v>
      </c>
      <c r="R33" s="10">
        <v>6.2930000000000001</v>
      </c>
      <c r="S33" s="10">
        <v>7.1120000000000001</v>
      </c>
      <c r="T33" s="10">
        <v>7.9619999999999997</v>
      </c>
      <c r="U33" s="10">
        <v>9.1340000000000003</v>
      </c>
      <c r="V33" s="4"/>
      <c r="W33" s="4"/>
      <c r="X33" s="4"/>
      <c r="Y33" s="4"/>
      <c r="Z33" s="4"/>
    </row>
    <row r="34" spans="1:26" s="2" customFormat="1" ht="15" customHeight="1" x14ac:dyDescent="0.15">
      <c r="A34" s="4">
        <f t="shared" si="0"/>
        <v>28</v>
      </c>
      <c r="B34" s="7" t="s">
        <v>27</v>
      </c>
      <c r="C34" s="13">
        <v>74</v>
      </c>
      <c r="D34" s="14">
        <v>1.8281164453216776</v>
      </c>
      <c r="E34" s="12">
        <v>398</v>
      </c>
      <c r="F34" s="12">
        <v>744</v>
      </c>
      <c r="G34" s="12">
        <v>1070</v>
      </c>
      <c r="H34" s="12">
        <v>1560</v>
      </c>
      <c r="I34" s="12">
        <v>1980</v>
      </c>
      <c r="J34" s="12">
        <v>2430</v>
      </c>
      <c r="K34" s="12">
        <v>2920</v>
      </c>
      <c r="L34" s="12">
        <v>3630</v>
      </c>
      <c r="M34" s="4"/>
      <c r="N34" s="14">
        <v>2.794</v>
      </c>
      <c r="O34" s="14">
        <v>3.669</v>
      </c>
      <c r="P34" s="14">
        <v>4.3899999999999997</v>
      </c>
      <c r="Q34" s="14">
        <v>5.4210000000000003</v>
      </c>
      <c r="R34" s="14">
        <v>6.2590000000000003</v>
      </c>
      <c r="S34" s="14">
        <v>7.1479999999999997</v>
      </c>
      <c r="T34" s="14">
        <v>8.0879999999999992</v>
      </c>
      <c r="U34" s="14">
        <v>9.4079999999999995</v>
      </c>
      <c r="V34" s="4"/>
      <c r="W34" s="4"/>
      <c r="X34" s="4"/>
      <c r="Y34" s="4"/>
      <c r="Z34" s="4"/>
    </row>
    <row r="35" spans="1:26" s="5" customFormat="1" ht="15" customHeight="1" x14ac:dyDescent="0.15">
      <c r="A35" s="4">
        <f t="shared" si="0"/>
        <v>29</v>
      </c>
      <c r="B35" s="18" t="s">
        <v>77</v>
      </c>
      <c r="C35" s="4">
        <v>75</v>
      </c>
      <c r="D35" s="10">
        <v>2.8084602906111034</v>
      </c>
      <c r="E35" s="12">
        <v>321</v>
      </c>
      <c r="F35" s="12">
        <v>578</v>
      </c>
      <c r="G35" s="12">
        <v>821</v>
      </c>
      <c r="H35" s="12">
        <v>1200</v>
      </c>
      <c r="I35" s="12">
        <v>1520</v>
      </c>
      <c r="J35" s="12">
        <v>1890</v>
      </c>
      <c r="K35" s="12">
        <v>2280</v>
      </c>
      <c r="L35" s="12">
        <v>2850</v>
      </c>
      <c r="M35" s="4"/>
      <c r="N35" s="10">
        <v>2.8250000000000002</v>
      </c>
      <c r="O35" s="10">
        <v>3.6930000000000001</v>
      </c>
      <c r="P35" s="10">
        <v>4.4269999999999996</v>
      </c>
      <c r="Q35" s="10">
        <v>5.4989999999999997</v>
      </c>
      <c r="R35" s="10">
        <v>6.3869999999999996</v>
      </c>
      <c r="S35" s="10">
        <v>7.3419999999999996</v>
      </c>
      <c r="T35" s="10">
        <v>8.3620000000000001</v>
      </c>
      <c r="U35" s="10">
        <v>9.8140000000000001</v>
      </c>
      <c r="V35" s="4"/>
      <c r="W35" s="4"/>
      <c r="X35" s="4"/>
      <c r="Y35" s="4"/>
      <c r="Z35" s="4"/>
    </row>
    <row r="36" spans="1:26" s="2" customFormat="1" ht="15" customHeight="1" x14ac:dyDescent="0.15">
      <c r="A36" s="4">
        <f t="shared" si="0"/>
        <v>30</v>
      </c>
      <c r="B36" s="7" t="s">
        <v>18</v>
      </c>
      <c r="C36" s="4">
        <v>71</v>
      </c>
      <c r="D36" s="10">
        <v>3.3218491821741774</v>
      </c>
      <c r="E36" s="12">
        <v>235</v>
      </c>
      <c r="F36" s="12">
        <v>457</v>
      </c>
      <c r="G36" s="12">
        <v>672</v>
      </c>
      <c r="H36" s="12">
        <v>1020</v>
      </c>
      <c r="I36" s="12">
        <v>1320</v>
      </c>
      <c r="J36" s="12">
        <v>1660</v>
      </c>
      <c r="K36" s="12">
        <v>2030</v>
      </c>
      <c r="L36" s="12">
        <v>2580</v>
      </c>
      <c r="M36" s="4"/>
      <c r="N36" s="10">
        <v>2.827</v>
      </c>
      <c r="O36" s="10">
        <v>3.69</v>
      </c>
      <c r="P36" s="10">
        <v>4.4169999999999998</v>
      </c>
      <c r="Q36" s="10">
        <v>5.4749999999999996</v>
      </c>
      <c r="R36" s="10">
        <v>6.35</v>
      </c>
      <c r="S36" s="10">
        <v>7.2880000000000003</v>
      </c>
      <c r="T36" s="10">
        <v>8.2899999999999991</v>
      </c>
      <c r="U36" s="10">
        <v>9.7119999999999997</v>
      </c>
      <c r="V36" s="4"/>
      <c r="W36" s="4"/>
      <c r="X36" s="4"/>
      <c r="Y36" s="4"/>
      <c r="Z36" s="4"/>
    </row>
    <row r="37" spans="1:26" s="2" customFormat="1" ht="15" customHeight="1" x14ac:dyDescent="0.15">
      <c r="A37" s="4">
        <f t="shared" si="0"/>
        <v>31</v>
      </c>
      <c r="B37" s="7" t="s">
        <v>17</v>
      </c>
      <c r="C37" s="4">
        <v>72</v>
      </c>
      <c r="D37" s="10">
        <v>2.7835710507608002</v>
      </c>
      <c r="E37" s="12">
        <v>308</v>
      </c>
      <c r="F37" s="12">
        <v>587</v>
      </c>
      <c r="G37" s="12">
        <v>857</v>
      </c>
      <c r="H37" s="12">
        <v>1280</v>
      </c>
      <c r="I37" s="12">
        <v>1660</v>
      </c>
      <c r="J37" s="12">
        <v>2080</v>
      </c>
      <c r="K37" s="12">
        <v>2530</v>
      </c>
      <c r="L37" s="12">
        <v>3190</v>
      </c>
      <c r="M37" s="4"/>
      <c r="N37" s="10">
        <v>2.8260000000000001</v>
      </c>
      <c r="O37" s="10">
        <v>3.6869999999999998</v>
      </c>
      <c r="P37" s="10">
        <v>4.4130000000000003</v>
      </c>
      <c r="Q37" s="10">
        <v>5.4720000000000004</v>
      </c>
      <c r="R37" s="10">
        <v>6.3460000000000001</v>
      </c>
      <c r="S37" s="10">
        <v>7.2850000000000001</v>
      </c>
      <c r="T37" s="10">
        <v>8.2870000000000008</v>
      </c>
      <c r="U37" s="10">
        <v>9.7100000000000009</v>
      </c>
      <c r="V37" s="4"/>
      <c r="W37" s="4"/>
      <c r="X37" s="4"/>
      <c r="Y37" s="4"/>
      <c r="Z37" s="4"/>
    </row>
    <row r="38" spans="1:26" s="2" customFormat="1" ht="15" customHeight="1" x14ac:dyDescent="0.15">
      <c r="A38" s="4">
        <f t="shared" si="0"/>
        <v>32</v>
      </c>
      <c r="B38" s="7" t="s">
        <v>51</v>
      </c>
      <c r="C38" s="4">
        <v>76</v>
      </c>
      <c r="D38" s="10">
        <v>2.1864701136282316</v>
      </c>
      <c r="E38" s="12">
        <v>521</v>
      </c>
      <c r="F38" s="12">
        <v>859</v>
      </c>
      <c r="G38" s="12">
        <v>1220</v>
      </c>
      <c r="H38" s="12">
        <v>1820</v>
      </c>
      <c r="I38" s="12">
        <v>2380</v>
      </c>
      <c r="J38" s="12">
        <v>3040</v>
      </c>
      <c r="K38" s="12">
        <v>3780</v>
      </c>
      <c r="L38" s="12">
        <v>4880</v>
      </c>
      <c r="M38" s="4"/>
      <c r="N38" s="10">
        <v>2.8170000000000002</v>
      </c>
      <c r="O38" s="10">
        <v>3.5569999999999999</v>
      </c>
      <c r="P38" s="10">
        <v>4.2640000000000002</v>
      </c>
      <c r="Q38" s="10">
        <v>5.3929999999999998</v>
      </c>
      <c r="R38" s="10">
        <v>6.3949999999999996</v>
      </c>
      <c r="S38" s="10">
        <v>7.5229999999999997</v>
      </c>
      <c r="T38" s="10">
        <v>8.7780000000000005</v>
      </c>
      <c r="U38" s="10">
        <v>10.632</v>
      </c>
      <c r="V38" s="4"/>
      <c r="W38" s="4"/>
      <c r="X38" s="4"/>
      <c r="Y38" s="4"/>
      <c r="Z38" s="4"/>
    </row>
    <row r="39" spans="1:26" s="5" customFormat="1" ht="15" customHeight="1" x14ac:dyDescent="0.15">
      <c r="A39" s="4">
        <f t="shared" si="0"/>
        <v>33</v>
      </c>
      <c r="B39" s="7" t="s">
        <v>10</v>
      </c>
      <c r="C39" s="4">
        <v>77</v>
      </c>
      <c r="D39" s="10">
        <v>4.8596852718595143</v>
      </c>
      <c r="E39" s="12">
        <v>334</v>
      </c>
      <c r="F39" s="12">
        <v>551</v>
      </c>
      <c r="G39" s="12">
        <v>754</v>
      </c>
      <c r="H39" s="12">
        <v>1050</v>
      </c>
      <c r="I39" s="12">
        <v>1320</v>
      </c>
      <c r="J39" s="12">
        <v>1600</v>
      </c>
      <c r="K39" s="12">
        <v>1900</v>
      </c>
      <c r="L39" s="12">
        <v>2340</v>
      </c>
      <c r="M39" s="4"/>
      <c r="N39" s="10">
        <v>2.8849999999999998</v>
      </c>
      <c r="O39" s="10">
        <v>3.7080000000000002</v>
      </c>
      <c r="P39" s="10">
        <v>4.3920000000000003</v>
      </c>
      <c r="Q39" s="10">
        <v>5.3780000000000001</v>
      </c>
      <c r="R39" s="10">
        <v>6.1849999999999996</v>
      </c>
      <c r="S39" s="10">
        <v>7.0460000000000003</v>
      </c>
      <c r="T39" s="10">
        <v>7.9589999999999996</v>
      </c>
      <c r="U39" s="10">
        <v>9.2469999999999999</v>
      </c>
      <c r="V39" s="4"/>
      <c r="W39" s="4"/>
      <c r="X39" s="4"/>
      <c r="Y39" s="4"/>
      <c r="Z39" s="4"/>
    </row>
    <row r="40" spans="1:26" s="2" customFormat="1" ht="15" customHeight="1" x14ac:dyDescent="0.15">
      <c r="A40" s="4">
        <f t="shared" si="0"/>
        <v>34</v>
      </c>
      <c r="B40" s="18">
        <v>545776680</v>
      </c>
      <c r="C40" s="4">
        <v>75</v>
      </c>
      <c r="D40" s="10">
        <v>6.4139079134957111</v>
      </c>
      <c r="E40" s="12">
        <v>234</v>
      </c>
      <c r="F40" s="12">
        <v>411</v>
      </c>
      <c r="G40" s="12">
        <v>579</v>
      </c>
      <c r="H40" s="12">
        <v>850</v>
      </c>
      <c r="I40" s="12">
        <v>1080</v>
      </c>
      <c r="J40" s="12">
        <v>1330</v>
      </c>
      <c r="K40" s="12">
        <v>1620</v>
      </c>
      <c r="L40" s="12">
        <v>2020</v>
      </c>
      <c r="M40" s="4"/>
      <c r="N40" s="10">
        <v>2.8439999999999999</v>
      </c>
      <c r="O40" s="10">
        <v>3.7189999999999999</v>
      </c>
      <c r="P40" s="10">
        <v>4.46</v>
      </c>
      <c r="Q40" s="10">
        <v>5.5419999999999998</v>
      </c>
      <c r="R40" s="10">
        <v>6.4390000000000001</v>
      </c>
      <c r="S40" s="10">
        <v>7.4020000000000001</v>
      </c>
      <c r="T40" s="10">
        <v>8.4339999999999993</v>
      </c>
      <c r="U40" s="10">
        <v>9.9</v>
      </c>
      <c r="V40" s="4"/>
      <c r="W40" s="4"/>
      <c r="X40" s="4"/>
      <c r="Y40" s="4"/>
      <c r="Z40" s="4"/>
    </row>
    <row r="41" spans="1:26" s="5" customFormat="1" ht="15" customHeight="1" x14ac:dyDescent="0.15">
      <c r="A41" s="4">
        <f t="shared" si="0"/>
        <v>35</v>
      </c>
      <c r="B41" s="7" t="s">
        <v>15</v>
      </c>
      <c r="C41" s="4">
        <v>71</v>
      </c>
      <c r="D41" s="10">
        <v>2.9600940813794994</v>
      </c>
      <c r="E41" s="12">
        <v>304</v>
      </c>
      <c r="F41" s="12">
        <v>589</v>
      </c>
      <c r="G41" s="12">
        <v>873</v>
      </c>
      <c r="H41" s="12">
        <v>1320</v>
      </c>
      <c r="I41" s="12">
        <v>1720</v>
      </c>
      <c r="J41" s="12">
        <v>2170</v>
      </c>
      <c r="K41" s="12">
        <v>2650</v>
      </c>
      <c r="L41" s="12">
        <v>3360</v>
      </c>
      <c r="M41" s="4"/>
      <c r="N41" s="10">
        <v>2.8250000000000002</v>
      </c>
      <c r="O41" s="10">
        <v>3.6869999999999998</v>
      </c>
      <c r="P41" s="10">
        <v>4.4160000000000004</v>
      </c>
      <c r="Q41" s="10">
        <v>5.4790000000000001</v>
      </c>
      <c r="R41" s="10">
        <v>6.359</v>
      </c>
      <c r="S41" s="10">
        <v>7.3040000000000003</v>
      </c>
      <c r="T41" s="10">
        <v>8.3140000000000001</v>
      </c>
      <c r="U41" s="10">
        <v>9.75</v>
      </c>
      <c r="V41" s="4"/>
      <c r="W41" s="4"/>
      <c r="X41" s="4"/>
      <c r="Y41" s="4"/>
      <c r="Z41" s="4"/>
    </row>
    <row r="42" spans="1:26" s="2" customFormat="1" ht="15" customHeight="1" x14ac:dyDescent="0.15">
      <c r="A42" s="4">
        <f t="shared" si="0"/>
        <v>36</v>
      </c>
      <c r="B42" s="7" t="s">
        <v>65</v>
      </c>
      <c r="C42" s="13">
        <v>71</v>
      </c>
      <c r="D42" s="14">
        <v>2.1857326404451562</v>
      </c>
      <c r="E42" s="12">
        <v>376</v>
      </c>
      <c r="F42" s="12">
        <v>723</v>
      </c>
      <c r="G42" s="12">
        <v>1080</v>
      </c>
      <c r="H42" s="12">
        <v>1660</v>
      </c>
      <c r="I42" s="12">
        <v>2200</v>
      </c>
      <c r="J42" s="12">
        <v>2800</v>
      </c>
      <c r="K42" s="12">
        <v>3480</v>
      </c>
      <c r="L42" s="12">
        <v>4500</v>
      </c>
      <c r="M42" s="4"/>
      <c r="N42" s="14">
        <v>2.8109999999999999</v>
      </c>
      <c r="O42" s="14">
        <v>3.633</v>
      </c>
      <c r="P42" s="14">
        <v>4.359</v>
      </c>
      <c r="Q42" s="14">
        <v>5.4560000000000004</v>
      </c>
      <c r="R42" s="14">
        <v>6.3890000000000002</v>
      </c>
      <c r="S42" s="14">
        <v>7.4109999999999996</v>
      </c>
      <c r="T42" s="14">
        <v>8.5229999999999997</v>
      </c>
      <c r="U42" s="14">
        <v>10.129</v>
      </c>
      <c r="V42" s="4"/>
      <c r="W42" s="4"/>
      <c r="X42" s="4"/>
      <c r="Y42" s="4"/>
      <c r="Z42" s="4"/>
    </row>
    <row r="43" spans="1:26" s="2" customFormat="1" ht="15" customHeight="1" x14ac:dyDescent="0.15">
      <c r="A43" s="4">
        <f t="shared" si="0"/>
        <v>37</v>
      </c>
      <c r="B43" s="7" t="s">
        <v>54</v>
      </c>
      <c r="C43" s="4">
        <v>76</v>
      </c>
      <c r="D43" s="10">
        <v>2.9486838720314892</v>
      </c>
      <c r="E43" s="12">
        <v>539</v>
      </c>
      <c r="F43" s="12">
        <v>884</v>
      </c>
      <c r="G43" s="12">
        <v>1260</v>
      </c>
      <c r="H43" s="12">
        <v>1900</v>
      </c>
      <c r="I43" s="12">
        <v>2510</v>
      </c>
      <c r="J43" s="12">
        <v>3210</v>
      </c>
      <c r="K43" s="12">
        <v>4010</v>
      </c>
      <c r="L43" s="12">
        <v>5220</v>
      </c>
      <c r="M43" s="4"/>
      <c r="N43" s="10">
        <v>2.855</v>
      </c>
      <c r="O43" s="10">
        <v>3.605</v>
      </c>
      <c r="P43" s="10">
        <v>4.3380000000000001</v>
      </c>
      <c r="Q43" s="10">
        <v>5.5250000000000004</v>
      </c>
      <c r="R43" s="10">
        <v>6.5869999999999997</v>
      </c>
      <c r="S43" s="10">
        <v>7.7910000000000004</v>
      </c>
      <c r="T43" s="10">
        <v>9.1379999999999999</v>
      </c>
      <c r="U43" s="10">
        <v>11.135</v>
      </c>
      <c r="V43" s="4"/>
      <c r="W43" s="4"/>
      <c r="X43" s="4"/>
      <c r="Y43" s="4"/>
      <c r="Z43" s="4"/>
    </row>
    <row r="44" spans="1:26" s="2" customFormat="1" ht="15" customHeight="1" x14ac:dyDescent="0.15">
      <c r="A44" s="4">
        <f t="shared" si="0"/>
        <v>38</v>
      </c>
      <c r="B44" s="7" t="s">
        <v>64</v>
      </c>
      <c r="C44" s="4">
        <v>80</v>
      </c>
      <c r="D44" s="10">
        <v>4.1417875255595211</v>
      </c>
      <c r="E44" s="12">
        <v>534</v>
      </c>
      <c r="F44" s="12">
        <v>892</v>
      </c>
      <c r="G44" s="12">
        <v>1220</v>
      </c>
      <c r="H44" s="12">
        <v>1740</v>
      </c>
      <c r="I44" s="12">
        <v>2170</v>
      </c>
      <c r="J44" s="12">
        <v>2660</v>
      </c>
      <c r="K44" s="12">
        <v>3190</v>
      </c>
      <c r="L44" s="12">
        <v>3950</v>
      </c>
      <c r="M44" s="4"/>
      <c r="N44" s="10">
        <v>2.8330000000000002</v>
      </c>
      <c r="O44" s="10">
        <v>3.7330000000000001</v>
      </c>
      <c r="P44" s="10">
        <v>4.508</v>
      </c>
      <c r="Q44" s="10">
        <v>5.6589999999999998</v>
      </c>
      <c r="R44" s="10">
        <v>6.6239999999999997</v>
      </c>
      <c r="S44" s="10">
        <v>7.67</v>
      </c>
      <c r="T44" s="10">
        <v>8.798</v>
      </c>
      <c r="U44" s="10">
        <v>10.414999999999999</v>
      </c>
      <c r="V44" s="4"/>
      <c r="W44" s="4"/>
      <c r="X44" s="4"/>
      <c r="Y44" s="4"/>
      <c r="Z44" s="4"/>
    </row>
    <row r="45" spans="1:26" s="2" customFormat="1" ht="15" customHeight="1" x14ac:dyDescent="0.15">
      <c r="A45" s="4">
        <f t="shared" si="0"/>
        <v>39</v>
      </c>
      <c r="B45" s="7" t="s">
        <v>66</v>
      </c>
      <c r="C45" s="4">
        <v>76</v>
      </c>
      <c r="D45" s="10">
        <v>3.1350468086860794</v>
      </c>
      <c r="E45" s="12">
        <v>521</v>
      </c>
      <c r="F45" s="12">
        <v>892</v>
      </c>
      <c r="G45" s="12">
        <v>1260</v>
      </c>
      <c r="H45" s="12">
        <v>1850</v>
      </c>
      <c r="I45" s="12">
        <v>2400</v>
      </c>
      <c r="J45" s="12">
        <v>3010</v>
      </c>
      <c r="K45" s="12">
        <v>3680</v>
      </c>
      <c r="L45" s="12">
        <v>4680</v>
      </c>
      <c r="M45" s="4"/>
      <c r="N45" s="10">
        <v>2.79</v>
      </c>
      <c r="O45" s="10">
        <v>3.5880000000000001</v>
      </c>
      <c r="P45" s="10">
        <v>4.3010000000000002</v>
      </c>
      <c r="Q45" s="10">
        <v>5.3920000000000003</v>
      </c>
      <c r="R45" s="10">
        <v>6.327</v>
      </c>
      <c r="S45" s="10">
        <v>7.3579999999999997</v>
      </c>
      <c r="T45" s="10">
        <v>8.484</v>
      </c>
      <c r="U45" s="10">
        <v>10.119</v>
      </c>
      <c r="V45" s="4"/>
      <c r="W45" s="4"/>
      <c r="X45" s="4"/>
      <c r="Y45" s="4"/>
      <c r="Z45" s="4"/>
    </row>
    <row r="46" spans="1:26" s="5" customFormat="1" ht="15" customHeight="1" x14ac:dyDescent="0.15">
      <c r="A46" s="4">
        <f t="shared" si="0"/>
        <v>40</v>
      </c>
      <c r="B46" s="7" t="s">
        <v>42</v>
      </c>
      <c r="C46" s="13">
        <v>83</v>
      </c>
      <c r="D46" s="14">
        <v>3.3623926148477543</v>
      </c>
      <c r="E46" s="12">
        <v>908</v>
      </c>
      <c r="F46" s="12">
        <v>1460</v>
      </c>
      <c r="G46" s="12">
        <v>1930</v>
      </c>
      <c r="H46" s="12">
        <v>2620</v>
      </c>
      <c r="I46" s="12">
        <v>3190</v>
      </c>
      <c r="J46" s="12">
        <v>3790</v>
      </c>
      <c r="K46" s="12">
        <v>4440</v>
      </c>
      <c r="L46" s="12">
        <v>5340</v>
      </c>
      <c r="M46" s="4"/>
      <c r="N46" s="14">
        <v>2.9820000000000002</v>
      </c>
      <c r="O46" s="14">
        <v>3.9649999999999999</v>
      </c>
      <c r="P46" s="14">
        <v>4.774</v>
      </c>
      <c r="Q46" s="14">
        <v>5.93</v>
      </c>
      <c r="R46" s="14">
        <v>6.8689999999999998</v>
      </c>
      <c r="S46" s="14">
        <v>7.8639999999999999</v>
      </c>
      <c r="T46" s="14">
        <v>8.9160000000000004</v>
      </c>
      <c r="U46" s="14">
        <v>10.391</v>
      </c>
      <c r="V46" s="4"/>
      <c r="W46" s="4"/>
      <c r="X46" s="4"/>
      <c r="Y46" s="4"/>
      <c r="Z46" s="4"/>
    </row>
    <row r="47" spans="1:26" s="5" customFormat="1" ht="15" customHeight="1" x14ac:dyDescent="0.15">
      <c r="A47" s="4">
        <f t="shared" si="0"/>
        <v>41</v>
      </c>
      <c r="B47" s="7" t="s">
        <v>48</v>
      </c>
      <c r="C47" s="4">
        <v>77</v>
      </c>
      <c r="D47" s="10">
        <v>6.5785292674655809</v>
      </c>
      <c r="E47" s="12">
        <v>327</v>
      </c>
      <c r="F47" s="12">
        <v>594</v>
      </c>
      <c r="G47" s="12">
        <v>842</v>
      </c>
      <c r="H47" s="12">
        <v>1240</v>
      </c>
      <c r="I47" s="12">
        <v>1580</v>
      </c>
      <c r="J47" s="12">
        <v>1940</v>
      </c>
      <c r="K47" s="12">
        <v>2360</v>
      </c>
      <c r="L47" s="12">
        <v>2940</v>
      </c>
      <c r="M47" s="4"/>
      <c r="N47" s="10">
        <v>2.7080000000000002</v>
      </c>
      <c r="O47" s="10">
        <v>3.621</v>
      </c>
      <c r="P47" s="10">
        <v>4.3940000000000001</v>
      </c>
      <c r="Q47" s="10">
        <v>5.5259999999999998</v>
      </c>
      <c r="R47" s="10">
        <v>6.4649999999999999</v>
      </c>
      <c r="S47" s="10">
        <v>7.4749999999999996</v>
      </c>
      <c r="T47" s="10">
        <v>8.5559999999999992</v>
      </c>
      <c r="U47" s="10">
        <v>10.093999999999999</v>
      </c>
      <c r="V47" s="4"/>
      <c r="W47" s="4"/>
      <c r="X47" s="4"/>
      <c r="Y47" s="4"/>
      <c r="Z47" s="4"/>
    </row>
    <row r="48" spans="1:26" s="2" customFormat="1" ht="15" customHeight="1" x14ac:dyDescent="0.15">
      <c r="A48" s="4">
        <f t="shared" si="0"/>
        <v>42</v>
      </c>
      <c r="B48" s="7" t="s">
        <v>57</v>
      </c>
      <c r="C48" s="4">
        <v>78</v>
      </c>
      <c r="D48" s="10">
        <v>3.4315768229041703</v>
      </c>
      <c r="E48" s="12">
        <v>763</v>
      </c>
      <c r="F48" s="12">
        <v>1250</v>
      </c>
      <c r="G48" s="12">
        <v>1730</v>
      </c>
      <c r="H48" s="12">
        <v>2520</v>
      </c>
      <c r="I48" s="12">
        <v>3220</v>
      </c>
      <c r="J48" s="12">
        <v>4020</v>
      </c>
      <c r="K48" s="12">
        <v>4930</v>
      </c>
      <c r="L48" s="12">
        <v>6250</v>
      </c>
      <c r="M48" s="4"/>
      <c r="N48" s="10">
        <v>3.032</v>
      </c>
      <c r="O48" s="10">
        <v>3.919</v>
      </c>
      <c r="P48" s="10">
        <v>4.7370000000000001</v>
      </c>
      <c r="Q48" s="10">
        <v>6.0119999999999996</v>
      </c>
      <c r="R48" s="10">
        <v>7.1239999999999997</v>
      </c>
      <c r="S48" s="10">
        <v>8.3620000000000001</v>
      </c>
      <c r="T48" s="10">
        <v>9.7260000000000009</v>
      </c>
      <c r="U48" s="10">
        <v>11.725</v>
      </c>
      <c r="V48" s="4"/>
      <c r="W48" s="4"/>
      <c r="X48" s="4"/>
      <c r="Y48" s="4"/>
      <c r="Z48" s="4"/>
    </row>
    <row r="49" spans="1:26" s="2" customFormat="1" ht="15" customHeight="1" x14ac:dyDescent="0.15">
      <c r="A49" s="4">
        <f t="shared" si="0"/>
        <v>43</v>
      </c>
      <c r="B49" s="7" t="s">
        <v>9</v>
      </c>
      <c r="C49" s="4">
        <v>77</v>
      </c>
      <c r="D49" s="10">
        <v>5.7325236267918678</v>
      </c>
      <c r="E49" s="12">
        <v>470</v>
      </c>
      <c r="F49" s="12">
        <v>804</v>
      </c>
      <c r="G49" s="12">
        <v>1140</v>
      </c>
      <c r="H49" s="12">
        <v>1690</v>
      </c>
      <c r="I49" s="12">
        <v>2180</v>
      </c>
      <c r="J49" s="12">
        <v>2740</v>
      </c>
      <c r="K49" s="12">
        <v>3360</v>
      </c>
      <c r="L49" s="12">
        <v>4260</v>
      </c>
      <c r="M49" s="4"/>
      <c r="N49" s="10">
        <v>2.84</v>
      </c>
      <c r="O49" s="10">
        <v>3.7120000000000002</v>
      </c>
      <c r="P49" s="10">
        <v>4.4989999999999997</v>
      </c>
      <c r="Q49" s="10">
        <v>5.7069999999999999</v>
      </c>
      <c r="R49" s="10">
        <v>6.7480000000000002</v>
      </c>
      <c r="S49" s="10">
        <v>7.899</v>
      </c>
      <c r="T49" s="10">
        <v>9.16</v>
      </c>
      <c r="U49" s="10">
        <v>10.994</v>
      </c>
      <c r="V49" s="4"/>
      <c r="W49" s="4"/>
      <c r="X49" s="4"/>
      <c r="Y49" s="4"/>
      <c r="Z49" s="4"/>
    </row>
    <row r="50" spans="1:26" s="2" customFormat="1" ht="15" customHeight="1" x14ac:dyDescent="0.15">
      <c r="A50" s="4">
        <f t="shared" si="0"/>
        <v>44</v>
      </c>
      <c r="B50" s="7" t="s">
        <v>2</v>
      </c>
      <c r="C50" s="4">
        <v>76</v>
      </c>
      <c r="D50" s="10">
        <v>5.7279240109685219</v>
      </c>
      <c r="E50" s="12">
        <v>484</v>
      </c>
      <c r="F50" s="12">
        <v>853</v>
      </c>
      <c r="G50" s="12">
        <v>1200</v>
      </c>
      <c r="H50" s="12">
        <v>1750</v>
      </c>
      <c r="I50" s="12">
        <v>2220</v>
      </c>
      <c r="J50" s="12">
        <v>2760</v>
      </c>
      <c r="K50" s="12">
        <v>3330</v>
      </c>
      <c r="L50" s="12">
        <v>4160</v>
      </c>
      <c r="M50" s="4"/>
      <c r="N50" s="10">
        <v>2.847</v>
      </c>
      <c r="O50" s="10">
        <v>3.7410000000000001</v>
      </c>
      <c r="P50" s="10">
        <v>4.5039999999999996</v>
      </c>
      <c r="Q50" s="10">
        <v>5.6280000000000001</v>
      </c>
      <c r="R50" s="10">
        <v>6.5640000000000001</v>
      </c>
      <c r="S50" s="10">
        <v>7.5739999999999998</v>
      </c>
      <c r="T50" s="10">
        <v>8.6590000000000007</v>
      </c>
      <c r="U50" s="10">
        <v>10.207000000000001</v>
      </c>
      <c r="V50" s="4"/>
      <c r="W50" s="4"/>
      <c r="X50" s="4"/>
      <c r="Y50" s="4"/>
      <c r="Z50" s="4"/>
    </row>
    <row r="51" spans="1:26" s="2" customFormat="1" ht="15" customHeight="1" x14ac:dyDescent="0.15">
      <c r="A51" s="4">
        <f t="shared" si="0"/>
        <v>45</v>
      </c>
      <c r="B51" s="7" t="s">
        <v>22</v>
      </c>
      <c r="C51" s="4">
        <v>74</v>
      </c>
      <c r="D51" s="10">
        <v>3.989002237018513</v>
      </c>
      <c r="E51" s="12">
        <v>569</v>
      </c>
      <c r="F51" s="12">
        <v>1030</v>
      </c>
      <c r="G51" s="12">
        <v>1470</v>
      </c>
      <c r="H51" s="12">
        <v>2130</v>
      </c>
      <c r="I51" s="12">
        <v>2710</v>
      </c>
      <c r="J51" s="12">
        <v>3350</v>
      </c>
      <c r="K51" s="12">
        <v>4020</v>
      </c>
      <c r="L51" s="12">
        <v>5010</v>
      </c>
      <c r="M51" s="4"/>
      <c r="N51" s="10">
        <v>2.851</v>
      </c>
      <c r="O51" s="10">
        <v>3.7269999999999999</v>
      </c>
      <c r="P51" s="10">
        <v>4.4530000000000003</v>
      </c>
      <c r="Q51" s="10">
        <v>5.4969999999999999</v>
      </c>
      <c r="R51" s="10">
        <v>6.3520000000000003</v>
      </c>
      <c r="S51" s="10">
        <v>7.2590000000000003</v>
      </c>
      <c r="T51" s="10">
        <v>8.2219999999999995</v>
      </c>
      <c r="U51" s="10">
        <v>9.5790000000000006</v>
      </c>
      <c r="V51" s="4"/>
      <c r="W51" s="4"/>
      <c r="X51" s="4"/>
      <c r="Y51" s="4"/>
      <c r="Z51" s="4"/>
    </row>
    <row r="52" spans="1:26" s="2" customFormat="1" ht="15" customHeight="1" x14ac:dyDescent="0.15">
      <c r="A52" s="4">
        <f t="shared" si="0"/>
        <v>46</v>
      </c>
      <c r="B52" s="7" t="s">
        <v>59</v>
      </c>
      <c r="C52" s="4">
        <v>78</v>
      </c>
      <c r="D52" s="10">
        <v>2.8869470022659947</v>
      </c>
      <c r="E52" s="12">
        <v>1150</v>
      </c>
      <c r="F52" s="12">
        <v>1950</v>
      </c>
      <c r="G52" s="12">
        <v>2690</v>
      </c>
      <c r="H52" s="12">
        <v>3870</v>
      </c>
      <c r="I52" s="12">
        <v>4880</v>
      </c>
      <c r="J52" s="12">
        <v>6010</v>
      </c>
      <c r="K52" s="12">
        <v>7240</v>
      </c>
      <c r="L52" s="12">
        <v>9000</v>
      </c>
      <c r="M52" s="4"/>
      <c r="N52" s="10">
        <v>3.0329999999999999</v>
      </c>
      <c r="O52" s="10">
        <v>4.0010000000000003</v>
      </c>
      <c r="P52" s="10">
        <v>4.8419999999999996</v>
      </c>
      <c r="Q52" s="10">
        <v>6.0990000000000002</v>
      </c>
      <c r="R52" s="10">
        <v>7.1580000000000004</v>
      </c>
      <c r="S52" s="10">
        <v>8.3109999999999999</v>
      </c>
      <c r="T52" s="10">
        <v>9.5589999999999993</v>
      </c>
      <c r="U52" s="10">
        <v>11.352</v>
      </c>
      <c r="V52" s="4"/>
      <c r="W52" s="4"/>
      <c r="X52" s="4"/>
      <c r="Y52" s="4"/>
      <c r="Z52" s="4"/>
    </row>
    <row r="53" spans="1:26" s="2" customFormat="1" ht="15" customHeight="1" x14ac:dyDescent="0.15">
      <c r="A53" s="4">
        <f t="shared" si="0"/>
        <v>47</v>
      </c>
      <c r="B53" s="7" t="s">
        <v>35</v>
      </c>
      <c r="C53" s="4">
        <v>77</v>
      </c>
      <c r="D53" s="10">
        <v>2.912835939284498</v>
      </c>
      <c r="E53" s="12">
        <v>942</v>
      </c>
      <c r="F53" s="12">
        <v>1580</v>
      </c>
      <c r="G53" s="12">
        <v>2240</v>
      </c>
      <c r="H53" s="12">
        <v>3340</v>
      </c>
      <c r="I53" s="12">
        <v>4350</v>
      </c>
      <c r="J53" s="12">
        <v>5500</v>
      </c>
      <c r="K53" s="12">
        <v>6790</v>
      </c>
      <c r="L53" s="12">
        <v>8700</v>
      </c>
      <c r="M53" s="4"/>
      <c r="N53" s="10">
        <v>2.8380000000000001</v>
      </c>
      <c r="O53" s="10">
        <v>3.6469999999999998</v>
      </c>
      <c r="P53" s="10">
        <v>4.4080000000000004</v>
      </c>
      <c r="Q53" s="10">
        <v>5.61</v>
      </c>
      <c r="R53" s="10">
        <v>6.6680000000000001</v>
      </c>
      <c r="S53" s="10">
        <v>7.8540000000000001</v>
      </c>
      <c r="T53" s="10">
        <v>9.1679999999999993</v>
      </c>
      <c r="U53" s="10">
        <v>11.101000000000001</v>
      </c>
      <c r="V53" s="4"/>
      <c r="W53" s="4"/>
      <c r="X53" s="4"/>
      <c r="Y53" s="4"/>
      <c r="Z53" s="4"/>
    </row>
    <row r="54" spans="1:26" s="2" customFormat="1" ht="15" customHeight="1" x14ac:dyDescent="0.15">
      <c r="A54" s="4">
        <f t="shared" si="0"/>
        <v>48</v>
      </c>
      <c r="B54" s="7" t="s">
        <v>37</v>
      </c>
      <c r="C54" s="4">
        <v>77</v>
      </c>
      <c r="D54" s="10">
        <v>3.1337090429479266</v>
      </c>
      <c r="E54" s="12">
        <v>916</v>
      </c>
      <c r="F54" s="12">
        <v>1540</v>
      </c>
      <c r="G54" s="12">
        <v>2090</v>
      </c>
      <c r="H54" s="12">
        <v>2940</v>
      </c>
      <c r="I54" s="12">
        <v>3640</v>
      </c>
      <c r="J54" s="12">
        <v>4410</v>
      </c>
      <c r="K54" s="12">
        <v>5230</v>
      </c>
      <c r="L54" s="12">
        <v>6390</v>
      </c>
      <c r="M54" s="4"/>
      <c r="N54" s="10">
        <v>2.8620000000000001</v>
      </c>
      <c r="O54" s="10">
        <v>3.6890000000000001</v>
      </c>
      <c r="P54" s="10">
        <v>4.3689999999999998</v>
      </c>
      <c r="Q54" s="10">
        <v>5.3390000000000004</v>
      </c>
      <c r="R54" s="10">
        <v>6.1260000000000003</v>
      </c>
      <c r="S54" s="10">
        <v>6.96</v>
      </c>
      <c r="T54" s="10">
        <v>7.84</v>
      </c>
      <c r="U54" s="10">
        <v>9.0739999999999998</v>
      </c>
      <c r="V54" s="4"/>
      <c r="W54" s="4"/>
      <c r="X54" s="4"/>
      <c r="Y54" s="4"/>
      <c r="Z54" s="4"/>
    </row>
    <row r="55" spans="1:26" s="2" customFormat="1" ht="15" customHeight="1" x14ac:dyDescent="0.15">
      <c r="A55" s="4">
        <f t="shared" si="0"/>
        <v>49</v>
      </c>
      <c r="B55" s="7" t="s">
        <v>50</v>
      </c>
      <c r="C55" s="4">
        <v>70</v>
      </c>
      <c r="D55" s="10">
        <v>3.0739787153391527</v>
      </c>
      <c r="E55" s="12">
        <v>527</v>
      </c>
      <c r="F55" s="12">
        <v>993</v>
      </c>
      <c r="G55" s="12">
        <v>1500</v>
      </c>
      <c r="H55" s="12">
        <v>2370</v>
      </c>
      <c r="I55" s="12">
        <v>3190</v>
      </c>
      <c r="J55" s="12">
        <v>4150</v>
      </c>
      <c r="K55" s="12">
        <v>5250</v>
      </c>
      <c r="L55" s="12">
        <v>6880</v>
      </c>
      <c r="M55" s="4"/>
      <c r="N55" s="10">
        <v>2.802</v>
      </c>
      <c r="O55" s="10">
        <v>3.5680000000000001</v>
      </c>
      <c r="P55" s="10">
        <v>4.274</v>
      </c>
      <c r="Q55" s="10">
        <v>5.375</v>
      </c>
      <c r="R55" s="10">
        <v>6.335</v>
      </c>
      <c r="S55" s="10">
        <v>7.4029999999999996</v>
      </c>
      <c r="T55" s="10">
        <v>8.5809999999999995</v>
      </c>
      <c r="U55" s="10">
        <v>10.305</v>
      </c>
      <c r="V55" s="4"/>
      <c r="W55" s="4"/>
      <c r="X55" s="4"/>
      <c r="Y55" s="4"/>
      <c r="Z55" s="4"/>
    </row>
    <row r="56" spans="1:26" s="2" customFormat="1" ht="15" customHeight="1" x14ac:dyDescent="0.15">
      <c r="A56" s="4">
        <f t="shared" si="0"/>
        <v>50</v>
      </c>
      <c r="B56" s="7" t="s">
        <v>8</v>
      </c>
      <c r="C56" s="4">
        <v>77</v>
      </c>
      <c r="D56" s="10">
        <v>8.0589939315424939</v>
      </c>
      <c r="E56" s="12">
        <v>472</v>
      </c>
      <c r="F56" s="12">
        <v>801</v>
      </c>
      <c r="G56" s="12">
        <v>1140</v>
      </c>
      <c r="H56" s="12">
        <v>1680</v>
      </c>
      <c r="I56" s="12">
        <v>2180</v>
      </c>
      <c r="J56" s="12">
        <v>2730</v>
      </c>
      <c r="K56" s="12">
        <v>3360</v>
      </c>
      <c r="L56" s="12">
        <v>4280</v>
      </c>
      <c r="M56" s="4"/>
      <c r="N56" s="10">
        <v>2.839</v>
      </c>
      <c r="O56" s="10">
        <v>3.7160000000000002</v>
      </c>
      <c r="P56" s="10">
        <v>4.508</v>
      </c>
      <c r="Q56" s="10">
        <v>5.7249999999999996</v>
      </c>
      <c r="R56" s="10">
        <v>6.7729999999999997</v>
      </c>
      <c r="S56" s="10">
        <v>7.9329999999999998</v>
      </c>
      <c r="T56" s="10">
        <v>9.2029999999999994</v>
      </c>
      <c r="U56" s="10">
        <v>11.052</v>
      </c>
      <c r="V56" s="4"/>
      <c r="W56" s="4"/>
      <c r="X56" s="4"/>
      <c r="Y56" s="4"/>
      <c r="Z56" s="4"/>
    </row>
    <row r="57" spans="1:26" s="2" customFormat="1" ht="15" customHeight="1" x14ac:dyDescent="0.15">
      <c r="A57" s="4">
        <f t="shared" si="0"/>
        <v>51</v>
      </c>
      <c r="B57" s="7" t="s">
        <v>45</v>
      </c>
      <c r="C57" s="4">
        <v>77</v>
      </c>
      <c r="D57" s="10">
        <v>8.1179337968440173</v>
      </c>
      <c r="E57" s="12">
        <v>410</v>
      </c>
      <c r="F57" s="12">
        <v>736</v>
      </c>
      <c r="G57" s="12">
        <v>1040</v>
      </c>
      <c r="H57" s="12">
        <v>1520</v>
      </c>
      <c r="I57" s="12">
        <v>1920</v>
      </c>
      <c r="J57" s="12">
        <v>2370</v>
      </c>
      <c r="K57" s="12">
        <v>2860</v>
      </c>
      <c r="L57" s="12">
        <v>3570</v>
      </c>
      <c r="M57" s="4"/>
      <c r="N57" s="10">
        <v>2.6629999999999998</v>
      </c>
      <c r="O57" s="10">
        <v>3.5409999999999999</v>
      </c>
      <c r="P57" s="10">
        <v>4.28</v>
      </c>
      <c r="Q57" s="10">
        <v>5.3540000000000001</v>
      </c>
      <c r="R57" s="10">
        <v>6.242</v>
      </c>
      <c r="S57" s="10">
        <v>7.1929999999999996</v>
      </c>
      <c r="T57" s="10">
        <v>8.2080000000000002</v>
      </c>
      <c r="U57" s="10">
        <v>9.6489999999999991</v>
      </c>
      <c r="V57" s="4"/>
      <c r="W57" s="4"/>
      <c r="X57" s="4"/>
      <c r="Y57" s="4"/>
      <c r="Z57" s="4"/>
    </row>
    <row r="58" spans="1:26" s="5" customFormat="1" ht="15" customHeight="1" x14ac:dyDescent="0.15">
      <c r="A58" s="4">
        <f t="shared" si="0"/>
        <v>52</v>
      </c>
      <c r="B58" s="7" t="s">
        <v>1</v>
      </c>
      <c r="C58" s="4">
        <v>76</v>
      </c>
      <c r="D58" s="10">
        <v>7.2216921535024321</v>
      </c>
      <c r="E58" s="12">
        <v>522</v>
      </c>
      <c r="F58" s="12">
        <v>918</v>
      </c>
      <c r="G58" s="12">
        <v>1300</v>
      </c>
      <c r="H58" s="12">
        <v>1920</v>
      </c>
      <c r="I58" s="12">
        <v>2440</v>
      </c>
      <c r="J58" s="12">
        <v>3040</v>
      </c>
      <c r="K58" s="12">
        <v>3670</v>
      </c>
      <c r="L58" s="12">
        <v>4610</v>
      </c>
      <c r="M58" s="4"/>
      <c r="N58" s="10">
        <v>2.8279999999999998</v>
      </c>
      <c r="O58" s="10">
        <v>3.7360000000000002</v>
      </c>
      <c r="P58" s="10">
        <v>4.5140000000000002</v>
      </c>
      <c r="Q58" s="10">
        <v>5.6619999999999999</v>
      </c>
      <c r="R58" s="10">
        <v>6.6210000000000004</v>
      </c>
      <c r="S58" s="10">
        <v>7.6589999999999998</v>
      </c>
      <c r="T58" s="10">
        <v>8.7750000000000004</v>
      </c>
      <c r="U58" s="10">
        <v>10.371</v>
      </c>
      <c r="V58" s="4"/>
      <c r="W58" s="4"/>
      <c r="X58" s="4"/>
      <c r="Y58" s="4"/>
      <c r="Z58" s="4"/>
    </row>
    <row r="59" spans="1:26" s="5" customFormat="1" ht="15" customHeight="1" x14ac:dyDescent="0.15">
      <c r="A59" s="4">
        <f t="shared" si="0"/>
        <v>53</v>
      </c>
      <c r="B59" s="7" t="s">
        <v>46</v>
      </c>
      <c r="C59" s="4">
        <v>77</v>
      </c>
      <c r="D59" s="10">
        <v>4.6989981455766312</v>
      </c>
      <c r="E59" s="12">
        <v>669</v>
      </c>
      <c r="F59" s="12">
        <v>1220</v>
      </c>
      <c r="G59" s="12">
        <v>1730</v>
      </c>
      <c r="H59" s="12">
        <v>2510</v>
      </c>
      <c r="I59" s="12">
        <v>3200</v>
      </c>
      <c r="J59" s="12">
        <v>3950</v>
      </c>
      <c r="K59" s="12">
        <v>4760</v>
      </c>
      <c r="L59" s="12">
        <v>5920</v>
      </c>
      <c r="M59" s="4"/>
      <c r="N59" s="10">
        <v>2.63</v>
      </c>
      <c r="O59" s="10">
        <v>3.4969999999999999</v>
      </c>
      <c r="P59" s="10">
        <v>4.2229999999999999</v>
      </c>
      <c r="Q59" s="10">
        <v>5.2759999999999998</v>
      </c>
      <c r="R59" s="10">
        <v>6.1440000000000001</v>
      </c>
      <c r="S59" s="10">
        <v>7.0720000000000001</v>
      </c>
      <c r="T59" s="10">
        <v>8.0609999999999999</v>
      </c>
      <c r="U59" s="10">
        <v>9.4619999999999997</v>
      </c>
      <c r="V59" s="4"/>
      <c r="W59" s="4"/>
      <c r="X59" s="4"/>
      <c r="Y59" s="4"/>
      <c r="Z59" s="4"/>
    </row>
    <row r="60" spans="1:26" s="2" customFormat="1" ht="15" customHeight="1" x14ac:dyDescent="0.15">
      <c r="A60" s="4">
        <f t="shared" si="0"/>
        <v>54</v>
      </c>
      <c r="B60" s="7" t="s">
        <v>11</v>
      </c>
      <c r="C60" s="4">
        <v>75</v>
      </c>
      <c r="D60" s="10">
        <v>3.5888881406479363</v>
      </c>
      <c r="E60" s="12">
        <v>843</v>
      </c>
      <c r="F60" s="12">
        <v>1510</v>
      </c>
      <c r="G60" s="12">
        <v>2130</v>
      </c>
      <c r="H60" s="12">
        <v>3120</v>
      </c>
      <c r="I60" s="12">
        <v>3980</v>
      </c>
      <c r="J60" s="12">
        <v>4920</v>
      </c>
      <c r="K60" s="12">
        <v>5960</v>
      </c>
      <c r="L60" s="12">
        <v>7460</v>
      </c>
      <c r="M60" s="4"/>
      <c r="N60" s="10">
        <v>2.823</v>
      </c>
      <c r="O60" s="10">
        <v>3.6859999999999999</v>
      </c>
      <c r="P60" s="10">
        <v>4.4169999999999998</v>
      </c>
      <c r="Q60" s="10">
        <v>5.4880000000000004</v>
      </c>
      <c r="R60" s="10">
        <v>6.3760000000000003</v>
      </c>
      <c r="S60" s="10">
        <v>7.3319999999999999</v>
      </c>
      <c r="T60" s="10">
        <v>8.3559999999999999</v>
      </c>
      <c r="U60" s="10">
        <v>9.8130000000000006</v>
      </c>
      <c r="V60" s="4"/>
      <c r="W60" s="4"/>
      <c r="X60" s="4"/>
      <c r="Y60" s="4"/>
      <c r="Z60" s="4"/>
    </row>
    <row r="61" spans="1:26" s="5" customFormat="1" ht="15" customHeight="1" x14ac:dyDescent="0.15">
      <c r="A61" s="4">
        <f t="shared" si="0"/>
        <v>55</v>
      </c>
      <c r="B61" s="18" t="s">
        <v>73</v>
      </c>
      <c r="C61" s="4">
        <v>77</v>
      </c>
      <c r="D61" s="10">
        <v>5.2736582744667944</v>
      </c>
      <c r="E61" s="12">
        <v>754</v>
      </c>
      <c r="F61" s="12">
        <v>1300</v>
      </c>
      <c r="G61" s="12">
        <v>1800</v>
      </c>
      <c r="H61" s="12">
        <v>2560</v>
      </c>
      <c r="I61" s="12">
        <v>3230</v>
      </c>
      <c r="J61" s="12">
        <v>3960</v>
      </c>
      <c r="K61" s="12">
        <v>4760</v>
      </c>
      <c r="L61" s="12">
        <v>5900</v>
      </c>
      <c r="M61" s="4"/>
      <c r="N61" s="10">
        <v>2.8029999999999999</v>
      </c>
      <c r="O61" s="10">
        <v>3.6509999999999998</v>
      </c>
      <c r="P61" s="10">
        <v>4.3650000000000002</v>
      </c>
      <c r="Q61" s="10">
        <v>5.4039999999999999</v>
      </c>
      <c r="R61" s="10">
        <v>6.2619999999999996</v>
      </c>
      <c r="S61" s="10">
        <v>7.1829999999999998</v>
      </c>
      <c r="T61" s="10">
        <v>8.1660000000000004</v>
      </c>
      <c r="U61" s="10">
        <v>9.5609999999999999</v>
      </c>
      <c r="V61" s="4"/>
      <c r="W61" s="4"/>
      <c r="X61" s="4"/>
      <c r="Y61" s="4"/>
      <c r="Z61" s="4"/>
    </row>
    <row r="62" spans="1:26" s="2" customFormat="1" ht="15" customHeight="1" x14ac:dyDescent="0.15">
      <c r="A62" s="4">
        <f t="shared" si="0"/>
        <v>56</v>
      </c>
      <c r="B62" s="7" t="s">
        <v>41</v>
      </c>
      <c r="C62" s="4">
        <v>78</v>
      </c>
      <c r="D62" s="10">
        <v>5.1177387649781885</v>
      </c>
      <c r="E62" s="12">
        <v>915</v>
      </c>
      <c r="F62" s="12">
        <v>1560</v>
      </c>
      <c r="G62" s="12">
        <v>2120</v>
      </c>
      <c r="H62" s="12">
        <v>2960</v>
      </c>
      <c r="I62" s="12">
        <v>3650</v>
      </c>
      <c r="J62" s="12">
        <v>4370</v>
      </c>
      <c r="K62" s="12">
        <v>5150</v>
      </c>
      <c r="L62" s="12">
        <v>6240</v>
      </c>
      <c r="M62" s="4"/>
      <c r="N62" s="10">
        <v>2.8610000000000002</v>
      </c>
      <c r="O62" s="10">
        <v>3.7519999999999998</v>
      </c>
      <c r="P62" s="10">
        <v>4.47</v>
      </c>
      <c r="Q62" s="10">
        <v>5.4770000000000003</v>
      </c>
      <c r="R62" s="10">
        <v>6.2830000000000004</v>
      </c>
      <c r="S62" s="10">
        <v>7.1260000000000003</v>
      </c>
      <c r="T62" s="10">
        <v>8.0069999999999997</v>
      </c>
      <c r="U62" s="10">
        <v>9.2289999999999992</v>
      </c>
      <c r="V62" s="4"/>
      <c r="W62" s="4"/>
      <c r="X62" s="4"/>
      <c r="Y62" s="4"/>
      <c r="Z62" s="4"/>
    </row>
    <row r="63" spans="1:26" s="5" customFormat="1" ht="15" customHeight="1" x14ac:dyDescent="0.15">
      <c r="A63" s="4">
        <f t="shared" si="0"/>
        <v>57</v>
      </c>
      <c r="B63" s="7" t="s">
        <v>53</v>
      </c>
      <c r="C63" s="4">
        <v>77</v>
      </c>
      <c r="D63" s="10">
        <v>3.5420283964910699</v>
      </c>
      <c r="E63" s="12">
        <v>1210</v>
      </c>
      <c r="F63" s="12">
        <v>1970</v>
      </c>
      <c r="G63" s="12">
        <v>2790</v>
      </c>
      <c r="H63" s="12">
        <v>4200</v>
      </c>
      <c r="I63" s="12">
        <v>5510</v>
      </c>
      <c r="J63" s="12">
        <v>7030</v>
      </c>
      <c r="K63" s="12">
        <v>8750</v>
      </c>
      <c r="L63" s="12">
        <v>11300</v>
      </c>
      <c r="M63" s="4"/>
      <c r="N63" s="10">
        <v>2.9020000000000001</v>
      </c>
      <c r="O63" s="10">
        <v>3.6970000000000001</v>
      </c>
      <c r="P63" s="10">
        <v>4.4720000000000004</v>
      </c>
      <c r="Q63" s="10">
        <v>5.7270000000000003</v>
      </c>
      <c r="R63" s="10">
        <v>6.851</v>
      </c>
      <c r="S63" s="10">
        <v>8.1240000000000006</v>
      </c>
      <c r="T63" s="10">
        <v>9.548</v>
      </c>
      <c r="U63" s="10">
        <v>11.659000000000001</v>
      </c>
      <c r="V63" s="4"/>
      <c r="W63" s="4"/>
      <c r="X63" s="4"/>
      <c r="Y63" s="4"/>
      <c r="Z63" s="4"/>
    </row>
    <row r="64" spans="1:26" s="5" customFormat="1" ht="15" customHeight="1" x14ac:dyDescent="0.15">
      <c r="A64" s="4">
        <f t="shared" si="0"/>
        <v>58</v>
      </c>
      <c r="B64" s="7" t="s">
        <v>58</v>
      </c>
      <c r="C64" s="4">
        <v>77</v>
      </c>
      <c r="D64" s="10">
        <v>3.905907881376693</v>
      </c>
      <c r="E64" s="12">
        <v>1250</v>
      </c>
      <c r="F64" s="12">
        <v>2060</v>
      </c>
      <c r="G64" s="12">
        <v>2840</v>
      </c>
      <c r="H64" s="12">
        <v>4050</v>
      </c>
      <c r="I64" s="12">
        <v>5120</v>
      </c>
      <c r="J64" s="12">
        <v>6310</v>
      </c>
      <c r="K64" s="12">
        <v>7610</v>
      </c>
      <c r="L64" s="12">
        <v>9490</v>
      </c>
      <c r="M64" s="4"/>
      <c r="N64" s="10">
        <v>3.0430000000000001</v>
      </c>
      <c r="O64" s="10">
        <v>3.9319999999999999</v>
      </c>
      <c r="P64" s="10">
        <v>4.7050000000000001</v>
      </c>
      <c r="Q64" s="10">
        <v>5.8630000000000004</v>
      </c>
      <c r="R64" s="10">
        <v>6.84</v>
      </c>
      <c r="S64" s="10">
        <v>7.9050000000000002</v>
      </c>
      <c r="T64" s="10">
        <v>9.0579999999999998</v>
      </c>
      <c r="U64" s="10">
        <v>10.715999999999999</v>
      </c>
      <c r="V64" s="4"/>
      <c r="W64" s="4"/>
      <c r="X64" s="4"/>
      <c r="Y64" s="4"/>
      <c r="Z64" s="4"/>
    </row>
    <row r="65" spans="1:26" s="5" customFormat="1" ht="15" customHeight="1" x14ac:dyDescent="0.15">
      <c r="A65" s="4">
        <f t="shared" si="0"/>
        <v>59</v>
      </c>
      <c r="B65" s="7" t="s">
        <v>5</v>
      </c>
      <c r="C65" s="15">
        <v>76</v>
      </c>
      <c r="D65" s="14">
        <v>3.0283244115742636</v>
      </c>
      <c r="E65" s="12">
        <v>1220</v>
      </c>
      <c r="F65" s="12">
        <v>2110</v>
      </c>
      <c r="G65" s="12">
        <v>2930</v>
      </c>
      <c r="H65" s="12">
        <v>4240</v>
      </c>
      <c r="I65" s="12">
        <v>5360</v>
      </c>
      <c r="J65" s="12">
        <v>6610</v>
      </c>
      <c r="K65" s="12">
        <v>7970</v>
      </c>
      <c r="L65" s="12">
        <v>9910</v>
      </c>
      <c r="M65" s="4"/>
      <c r="N65" s="14">
        <v>2.7879999999999998</v>
      </c>
      <c r="O65" s="14">
        <v>3.5990000000000002</v>
      </c>
      <c r="P65" s="14">
        <v>4.2880000000000003</v>
      </c>
      <c r="Q65" s="14">
        <v>5.2990000000000004</v>
      </c>
      <c r="R65" s="14">
        <v>6.1379999999999999</v>
      </c>
      <c r="S65" s="14">
        <v>7.0430000000000001</v>
      </c>
      <c r="T65" s="14">
        <v>8.0120000000000005</v>
      </c>
      <c r="U65" s="14">
        <v>9.3960000000000008</v>
      </c>
      <c r="V65" s="4"/>
      <c r="W65" s="4"/>
      <c r="X65" s="4"/>
      <c r="Y65" s="4"/>
      <c r="Z65" s="4"/>
    </row>
    <row r="66" spans="1:26" s="5" customFormat="1" ht="15" customHeight="1" x14ac:dyDescent="0.15">
      <c r="A66" s="4">
        <f t="shared" si="0"/>
        <v>60</v>
      </c>
      <c r="B66" s="7" t="s">
        <v>56</v>
      </c>
      <c r="C66" s="4">
        <v>78</v>
      </c>
      <c r="D66" s="10">
        <v>6.0098811024831909</v>
      </c>
      <c r="E66" s="12">
        <v>1050</v>
      </c>
      <c r="F66" s="12">
        <v>1700</v>
      </c>
      <c r="G66" s="12">
        <v>2370</v>
      </c>
      <c r="H66" s="12">
        <v>3470</v>
      </c>
      <c r="I66" s="12">
        <v>4460</v>
      </c>
      <c r="J66" s="12">
        <v>5580</v>
      </c>
      <c r="K66" s="12">
        <v>6830</v>
      </c>
      <c r="L66" s="12">
        <v>8700</v>
      </c>
      <c r="M66" s="4"/>
      <c r="N66" s="10">
        <v>3.03</v>
      </c>
      <c r="O66" s="10">
        <v>3.9140000000000001</v>
      </c>
      <c r="P66" s="10">
        <v>4.7350000000000003</v>
      </c>
      <c r="Q66" s="10">
        <v>6.0220000000000002</v>
      </c>
      <c r="R66" s="10">
        <v>7.1470000000000002</v>
      </c>
      <c r="S66" s="10">
        <v>8.4030000000000005</v>
      </c>
      <c r="T66" s="10">
        <v>9.7899999999999991</v>
      </c>
      <c r="U66" s="10">
        <v>11.824</v>
      </c>
      <c r="V66" s="4"/>
      <c r="W66" s="4"/>
      <c r="X66" s="4"/>
      <c r="Y66" s="4"/>
      <c r="Z66" s="4"/>
    </row>
    <row r="67" spans="1:26" s="2" customFormat="1" ht="15" customHeight="1" x14ac:dyDescent="0.15">
      <c r="A67" s="4">
        <f t="shared" si="0"/>
        <v>61</v>
      </c>
      <c r="B67" s="7" t="s">
        <v>26</v>
      </c>
      <c r="C67" s="4">
        <v>76</v>
      </c>
      <c r="D67" s="10">
        <v>5.9258844926223322</v>
      </c>
      <c r="E67" s="12">
        <v>808</v>
      </c>
      <c r="F67" s="12">
        <v>1420</v>
      </c>
      <c r="G67" s="12">
        <v>2000</v>
      </c>
      <c r="H67" s="12">
        <v>2890</v>
      </c>
      <c r="I67" s="12">
        <v>3660</v>
      </c>
      <c r="J67" s="12">
        <v>4520</v>
      </c>
      <c r="K67" s="12">
        <v>5460</v>
      </c>
      <c r="L67" s="12">
        <v>6790</v>
      </c>
      <c r="M67" s="4"/>
      <c r="N67" s="10">
        <v>2.82</v>
      </c>
      <c r="O67" s="10">
        <v>3.6989999999999998</v>
      </c>
      <c r="P67" s="10">
        <v>4.4400000000000004</v>
      </c>
      <c r="Q67" s="10">
        <v>5.5229999999999997</v>
      </c>
      <c r="R67" s="10">
        <v>6.4180000000000001</v>
      </c>
      <c r="S67" s="10">
        <v>7.38</v>
      </c>
      <c r="T67" s="10">
        <v>8.4079999999999995</v>
      </c>
      <c r="U67" s="10">
        <v>9.8689999999999998</v>
      </c>
      <c r="V67" s="4"/>
      <c r="W67" s="4"/>
      <c r="X67" s="4"/>
      <c r="Y67" s="4"/>
      <c r="Z67" s="4"/>
    </row>
    <row r="68" spans="1:26" s="5" customFormat="1" ht="15" customHeight="1" x14ac:dyDescent="0.15">
      <c r="A68" s="4">
        <f t="shared" si="0"/>
        <v>62</v>
      </c>
      <c r="B68" s="7" t="s">
        <v>23</v>
      </c>
      <c r="C68" s="4">
        <v>78</v>
      </c>
      <c r="D68" s="10">
        <v>6.3283085795336476</v>
      </c>
      <c r="E68" s="12">
        <v>961</v>
      </c>
      <c r="F68" s="12">
        <v>1580</v>
      </c>
      <c r="G68" s="12">
        <v>2150</v>
      </c>
      <c r="H68" s="12">
        <v>3010</v>
      </c>
      <c r="I68" s="12">
        <v>3740</v>
      </c>
      <c r="J68" s="12">
        <v>4520</v>
      </c>
      <c r="K68" s="12">
        <v>5370</v>
      </c>
      <c r="L68" s="12">
        <v>6590</v>
      </c>
      <c r="M68" s="4"/>
      <c r="N68" s="10">
        <v>2.9079999999999999</v>
      </c>
      <c r="O68" s="10">
        <v>3.766</v>
      </c>
      <c r="P68" s="10">
        <v>4.4800000000000004</v>
      </c>
      <c r="Q68" s="10">
        <v>5.508</v>
      </c>
      <c r="R68" s="10">
        <v>6.35</v>
      </c>
      <c r="S68" s="10">
        <v>7.2480000000000002</v>
      </c>
      <c r="T68" s="10">
        <v>8.2010000000000005</v>
      </c>
      <c r="U68" s="10">
        <v>9.5449999999999999</v>
      </c>
      <c r="V68" s="4"/>
      <c r="W68" s="4"/>
      <c r="X68" s="4"/>
      <c r="Y68" s="4"/>
      <c r="Z68" s="4"/>
    </row>
    <row r="69" spans="1:26" s="2" customFormat="1" ht="15" customHeight="1" x14ac:dyDescent="0.15">
      <c r="A69" s="4">
        <f t="shared" si="0"/>
        <v>63</v>
      </c>
      <c r="B69" s="7" t="s">
        <v>70</v>
      </c>
      <c r="C69" s="4">
        <v>78</v>
      </c>
      <c r="D69" s="10">
        <v>5.8719182776329131</v>
      </c>
      <c r="E69" s="12">
        <v>956</v>
      </c>
      <c r="F69" s="12">
        <v>1640</v>
      </c>
      <c r="G69" s="12">
        <v>2260</v>
      </c>
      <c r="H69" s="12">
        <v>3250</v>
      </c>
      <c r="I69" s="12">
        <v>4100</v>
      </c>
      <c r="J69" s="12">
        <v>5050</v>
      </c>
      <c r="K69" s="12">
        <v>6060</v>
      </c>
      <c r="L69" s="12">
        <v>7550</v>
      </c>
      <c r="M69" s="4"/>
      <c r="N69" s="10">
        <v>2.8220000000000001</v>
      </c>
      <c r="O69" s="10">
        <v>3.7040000000000002</v>
      </c>
      <c r="P69" s="10">
        <v>4.4589999999999996</v>
      </c>
      <c r="Q69" s="10">
        <v>5.5720000000000001</v>
      </c>
      <c r="R69" s="10">
        <v>6.5010000000000003</v>
      </c>
      <c r="S69" s="10">
        <v>7.5060000000000002</v>
      </c>
      <c r="T69" s="10">
        <v>8.5860000000000003</v>
      </c>
      <c r="U69" s="10">
        <v>10.129</v>
      </c>
      <c r="V69" s="4"/>
      <c r="W69" s="4"/>
      <c r="X69" s="4"/>
      <c r="Y69" s="4"/>
      <c r="Z69" s="4"/>
    </row>
    <row r="70" spans="1:26" s="5" customFormat="1" ht="15" customHeight="1" x14ac:dyDescent="0.15">
      <c r="A70" s="4">
        <f t="shared" si="0"/>
        <v>64</v>
      </c>
      <c r="B70" s="7" t="s">
        <v>31</v>
      </c>
      <c r="C70" s="4">
        <v>76</v>
      </c>
      <c r="D70" s="10">
        <v>7.448196221276226</v>
      </c>
      <c r="E70" s="12">
        <v>741</v>
      </c>
      <c r="F70" s="12">
        <v>1260</v>
      </c>
      <c r="G70" s="12">
        <v>1790</v>
      </c>
      <c r="H70" s="12">
        <v>2610</v>
      </c>
      <c r="I70" s="12">
        <v>3360</v>
      </c>
      <c r="J70" s="12">
        <v>4200</v>
      </c>
      <c r="K70" s="12">
        <v>5140</v>
      </c>
      <c r="L70" s="12">
        <v>6490</v>
      </c>
      <c r="M70" s="4"/>
      <c r="N70" s="10">
        <v>2.855</v>
      </c>
      <c r="O70" s="10">
        <v>3.7130000000000001</v>
      </c>
      <c r="P70" s="10">
        <v>4.4710000000000001</v>
      </c>
      <c r="Q70" s="10">
        <v>5.6159999999999997</v>
      </c>
      <c r="R70" s="10">
        <v>6.59</v>
      </c>
      <c r="S70" s="10">
        <v>7.657</v>
      </c>
      <c r="T70" s="10">
        <v>8.8179999999999996</v>
      </c>
      <c r="U70" s="10">
        <v>10.494999999999999</v>
      </c>
      <c r="V70" s="4"/>
      <c r="W70" s="4"/>
      <c r="X70" s="4"/>
      <c r="Y70" s="4"/>
      <c r="Z70" s="4"/>
    </row>
    <row r="71" spans="1:26" s="2" customFormat="1" ht="15" customHeight="1" x14ac:dyDescent="0.15">
      <c r="A71" s="4">
        <f t="shared" si="0"/>
        <v>65</v>
      </c>
      <c r="B71" s="7" t="s">
        <v>61</v>
      </c>
      <c r="C71" s="4">
        <v>68</v>
      </c>
      <c r="D71" s="10">
        <v>3.5709785671394485</v>
      </c>
      <c r="E71" s="12">
        <v>612</v>
      </c>
      <c r="F71" s="12">
        <v>1230</v>
      </c>
      <c r="G71" s="12">
        <v>1930</v>
      </c>
      <c r="H71" s="12">
        <v>3190</v>
      </c>
      <c r="I71" s="12">
        <v>4400</v>
      </c>
      <c r="J71" s="12">
        <v>5800</v>
      </c>
      <c r="K71" s="12">
        <v>7460</v>
      </c>
      <c r="L71" s="12">
        <v>9950</v>
      </c>
      <c r="M71" s="4"/>
      <c r="N71" s="10">
        <v>2.75</v>
      </c>
      <c r="O71" s="10">
        <v>3.5310000000000001</v>
      </c>
      <c r="P71" s="10">
        <v>4.2560000000000002</v>
      </c>
      <c r="Q71" s="10">
        <v>5.3929999999999998</v>
      </c>
      <c r="R71" s="10">
        <v>6.3879999999999999</v>
      </c>
      <c r="S71" s="10">
        <v>7.4980000000000002</v>
      </c>
      <c r="T71" s="10">
        <v>8.7249999999999996</v>
      </c>
      <c r="U71" s="10">
        <v>10.525</v>
      </c>
      <c r="V71" s="4"/>
      <c r="W71" s="4"/>
      <c r="X71" s="4"/>
      <c r="Y71" s="4"/>
      <c r="Z71" s="4"/>
    </row>
    <row r="72" spans="1:26" s="5" customFormat="1" ht="15" customHeight="1" x14ac:dyDescent="0.15">
      <c r="A72" s="4">
        <f t="shared" si="0"/>
        <v>66</v>
      </c>
      <c r="B72" s="7" t="s">
        <v>20</v>
      </c>
      <c r="C72" s="4">
        <v>79</v>
      </c>
      <c r="D72" s="10">
        <v>5.4783956794209221</v>
      </c>
      <c r="E72" s="12">
        <v>1250</v>
      </c>
      <c r="F72" s="12">
        <v>2060</v>
      </c>
      <c r="G72" s="12">
        <v>2780</v>
      </c>
      <c r="H72" s="12">
        <v>3800</v>
      </c>
      <c r="I72" s="12">
        <v>4630</v>
      </c>
      <c r="J72" s="12">
        <v>5520</v>
      </c>
      <c r="K72" s="12">
        <v>6430</v>
      </c>
      <c r="L72" s="12">
        <v>7740</v>
      </c>
      <c r="M72" s="4"/>
      <c r="N72" s="10">
        <v>2.9039999999999999</v>
      </c>
      <c r="O72" s="10">
        <v>3.8</v>
      </c>
      <c r="P72" s="10">
        <v>4.5149999999999997</v>
      </c>
      <c r="Q72" s="10">
        <v>5.5069999999999997</v>
      </c>
      <c r="R72" s="10">
        <v>6.2939999999999996</v>
      </c>
      <c r="S72" s="10">
        <v>7.1130000000000004</v>
      </c>
      <c r="T72" s="10">
        <v>7.9630000000000001</v>
      </c>
      <c r="U72" s="10">
        <v>9.1340000000000003</v>
      </c>
      <c r="V72" s="4"/>
      <c r="W72" s="4"/>
      <c r="X72" s="4"/>
      <c r="Y72" s="4"/>
      <c r="Z72" s="4"/>
    </row>
    <row r="73" spans="1:26" s="2" customFormat="1" ht="15" customHeight="1" x14ac:dyDescent="0.15">
      <c r="A73" s="4">
        <f t="shared" ref="A73:A86" si="1">A72+1</f>
        <v>67</v>
      </c>
      <c r="B73" s="7" t="s">
        <v>40</v>
      </c>
      <c r="C73" s="4">
        <v>78</v>
      </c>
      <c r="D73" s="10">
        <v>3.4332270553706383</v>
      </c>
      <c r="E73" s="12">
        <v>1890</v>
      </c>
      <c r="F73" s="12">
        <v>3120</v>
      </c>
      <c r="G73" s="12">
        <v>4270</v>
      </c>
      <c r="H73" s="12">
        <v>6040</v>
      </c>
      <c r="I73" s="12">
        <v>7580</v>
      </c>
      <c r="J73" s="12">
        <v>9240</v>
      </c>
      <c r="K73" s="12">
        <v>11100</v>
      </c>
      <c r="L73" s="12">
        <v>13700</v>
      </c>
      <c r="M73" s="4"/>
      <c r="N73" s="10">
        <v>2.93</v>
      </c>
      <c r="O73" s="10">
        <v>3.802</v>
      </c>
      <c r="P73" s="10">
        <v>4.5460000000000003</v>
      </c>
      <c r="Q73" s="10">
        <v>5.641</v>
      </c>
      <c r="R73" s="10">
        <v>6.5540000000000003</v>
      </c>
      <c r="S73" s="10">
        <v>7.5389999999999997</v>
      </c>
      <c r="T73" s="10">
        <v>8.5969999999999995</v>
      </c>
      <c r="U73" s="10">
        <v>10.106999999999999</v>
      </c>
      <c r="V73" s="4"/>
      <c r="W73" s="4"/>
      <c r="X73" s="4"/>
      <c r="Y73" s="4"/>
      <c r="Z73" s="4"/>
    </row>
    <row r="74" spans="1:26" s="2" customFormat="1" ht="15" customHeight="1" x14ac:dyDescent="0.15">
      <c r="A74" s="4">
        <f t="shared" si="1"/>
        <v>68</v>
      </c>
      <c r="B74" s="7" t="s">
        <v>60</v>
      </c>
      <c r="C74" s="13">
        <v>81</v>
      </c>
      <c r="D74" s="14">
        <v>4.7505104939501397</v>
      </c>
      <c r="E74" s="12">
        <v>1820</v>
      </c>
      <c r="F74" s="12">
        <v>2940</v>
      </c>
      <c r="G74" s="12">
        <v>4020</v>
      </c>
      <c r="H74" s="12">
        <v>5670</v>
      </c>
      <c r="I74" s="12">
        <v>7100</v>
      </c>
      <c r="J74" s="12">
        <v>8710</v>
      </c>
      <c r="K74" s="12">
        <v>10500</v>
      </c>
      <c r="L74" s="12">
        <v>13000</v>
      </c>
      <c r="M74" s="4"/>
      <c r="N74" s="14">
        <v>2.9940000000000002</v>
      </c>
      <c r="O74" s="14">
        <v>3.9420000000000002</v>
      </c>
      <c r="P74" s="14">
        <v>4.7789999999999999</v>
      </c>
      <c r="Q74" s="14">
        <v>6.0439999999999996</v>
      </c>
      <c r="R74" s="14">
        <v>7.1219999999999999</v>
      </c>
      <c r="S74" s="14">
        <v>8.3030000000000008</v>
      </c>
      <c r="T74" s="14">
        <v>9.5869999999999997</v>
      </c>
      <c r="U74" s="14">
        <v>11.444000000000001</v>
      </c>
      <c r="V74" s="4"/>
      <c r="W74" s="4"/>
      <c r="X74" s="4"/>
      <c r="Y74" s="4"/>
      <c r="Z74" s="4"/>
    </row>
    <row r="75" spans="1:26" s="5" customFormat="1" ht="15" customHeight="1" x14ac:dyDescent="0.15">
      <c r="A75" s="4">
        <f t="shared" si="1"/>
        <v>69</v>
      </c>
      <c r="B75" s="7" t="s">
        <v>47</v>
      </c>
      <c r="C75" s="13">
        <v>77</v>
      </c>
      <c r="D75" s="14">
        <v>10.106229539036596</v>
      </c>
      <c r="E75" s="16" t="s">
        <v>81</v>
      </c>
      <c r="F75" s="16" t="s">
        <v>81</v>
      </c>
      <c r="G75" s="16" t="s">
        <v>81</v>
      </c>
      <c r="H75" s="16" t="s">
        <v>81</v>
      </c>
      <c r="I75" s="16" t="s">
        <v>81</v>
      </c>
      <c r="J75" s="16" t="s">
        <v>81</v>
      </c>
      <c r="K75" s="16" t="s">
        <v>81</v>
      </c>
      <c r="L75" s="16" t="s">
        <v>81</v>
      </c>
      <c r="M75" s="4"/>
      <c r="N75" s="14">
        <v>2.6930000000000001</v>
      </c>
      <c r="O75" s="14">
        <v>3.5760000000000001</v>
      </c>
      <c r="P75" s="14">
        <v>4.3499999999999996</v>
      </c>
      <c r="Q75" s="14">
        <v>5.5119999999999996</v>
      </c>
      <c r="R75" s="14">
        <v>6.4960000000000004</v>
      </c>
      <c r="S75" s="14">
        <v>7.5709999999999997</v>
      </c>
      <c r="T75" s="14">
        <v>8.7370000000000001</v>
      </c>
      <c r="U75" s="14">
        <v>10.417999999999999</v>
      </c>
      <c r="V75" s="4"/>
      <c r="W75" s="4"/>
      <c r="X75" s="4"/>
      <c r="Y75" s="4"/>
      <c r="Z75" s="4"/>
    </row>
    <row r="76" spans="1:26" s="2" customFormat="1" ht="15" customHeight="1" x14ac:dyDescent="0.15">
      <c r="A76" s="4">
        <f t="shared" si="1"/>
        <v>70</v>
      </c>
      <c r="B76" s="7" t="s">
        <v>43</v>
      </c>
      <c r="C76" s="4">
        <v>77</v>
      </c>
      <c r="D76" s="10">
        <v>12.161911705437584</v>
      </c>
      <c r="E76" s="16" t="s">
        <v>81</v>
      </c>
      <c r="F76" s="16" t="s">
        <v>81</v>
      </c>
      <c r="G76" s="16" t="s">
        <v>81</v>
      </c>
      <c r="H76" s="16" t="s">
        <v>81</v>
      </c>
      <c r="I76" s="16" t="s">
        <v>81</v>
      </c>
      <c r="J76" s="16" t="s">
        <v>81</v>
      </c>
      <c r="K76" s="16" t="s">
        <v>81</v>
      </c>
      <c r="L76" s="16" t="s">
        <v>81</v>
      </c>
      <c r="M76" s="4"/>
      <c r="N76" s="10">
        <v>2.6779999999999999</v>
      </c>
      <c r="O76" s="10">
        <v>3.59</v>
      </c>
      <c r="P76" s="10">
        <v>4.351</v>
      </c>
      <c r="Q76" s="10">
        <v>5.4480000000000004</v>
      </c>
      <c r="R76" s="10">
        <v>6.3490000000000002</v>
      </c>
      <c r="S76" s="10">
        <v>7.31</v>
      </c>
      <c r="T76" s="10">
        <v>8.3309999999999995</v>
      </c>
      <c r="U76" s="10">
        <v>9.7739999999999991</v>
      </c>
      <c r="V76" s="4"/>
      <c r="W76" s="4"/>
      <c r="X76" s="4"/>
      <c r="Y76" s="4"/>
      <c r="Z76" s="4"/>
    </row>
    <row r="77" spans="1:26" s="2" customFormat="1" ht="15" customHeight="1" x14ac:dyDescent="0.15">
      <c r="A77" s="4">
        <f t="shared" si="1"/>
        <v>71</v>
      </c>
      <c r="B77" s="7" t="s">
        <v>71</v>
      </c>
      <c r="C77" s="4">
        <v>76</v>
      </c>
      <c r="D77" s="10">
        <v>4.7129487501473255</v>
      </c>
      <c r="E77" s="12">
        <v>1260</v>
      </c>
      <c r="F77" s="12">
        <v>2210</v>
      </c>
      <c r="G77" s="12">
        <v>3110</v>
      </c>
      <c r="H77" s="12">
        <v>4530</v>
      </c>
      <c r="I77" s="12">
        <v>5810</v>
      </c>
      <c r="J77" s="12">
        <v>7210</v>
      </c>
      <c r="K77" s="12">
        <v>8760</v>
      </c>
      <c r="L77" s="12">
        <v>11000</v>
      </c>
      <c r="M77" s="4"/>
      <c r="N77" s="10">
        <v>2.8370000000000002</v>
      </c>
      <c r="O77" s="10">
        <v>3.6949999999999998</v>
      </c>
      <c r="P77" s="10">
        <v>4.4409999999999998</v>
      </c>
      <c r="Q77" s="10">
        <v>5.5529999999999999</v>
      </c>
      <c r="R77" s="10">
        <v>6.4909999999999997</v>
      </c>
      <c r="S77" s="10">
        <v>7.5110000000000001</v>
      </c>
      <c r="T77" s="10">
        <v>8.6129999999999995</v>
      </c>
      <c r="U77" s="10">
        <v>10.196999999999999</v>
      </c>
      <c r="V77" s="4"/>
      <c r="W77" s="4"/>
      <c r="X77" s="4"/>
      <c r="Y77" s="4"/>
      <c r="Z77" s="4"/>
    </row>
    <row r="78" spans="1:26" s="2" customFormat="1" ht="15" customHeight="1" x14ac:dyDescent="0.15">
      <c r="A78" s="4">
        <f t="shared" si="1"/>
        <v>72</v>
      </c>
      <c r="B78" s="7" t="s">
        <v>13</v>
      </c>
      <c r="C78" s="4">
        <v>75</v>
      </c>
      <c r="D78" s="10">
        <v>4.5141125306067682</v>
      </c>
      <c r="E78" s="12">
        <v>1310</v>
      </c>
      <c r="F78" s="12">
        <v>2330</v>
      </c>
      <c r="G78" s="12">
        <v>3310</v>
      </c>
      <c r="H78" s="12">
        <v>4840</v>
      </c>
      <c r="I78" s="12">
        <v>6130</v>
      </c>
      <c r="J78" s="12">
        <v>7620</v>
      </c>
      <c r="K78" s="12">
        <v>9220</v>
      </c>
      <c r="L78" s="12">
        <v>11500</v>
      </c>
      <c r="M78" s="4"/>
      <c r="N78" s="10">
        <v>2.823</v>
      </c>
      <c r="O78" s="10">
        <v>3.6859999999999999</v>
      </c>
      <c r="P78" s="10">
        <v>4.4180000000000001</v>
      </c>
      <c r="Q78" s="10">
        <v>5.4880000000000004</v>
      </c>
      <c r="R78" s="10">
        <v>6.375</v>
      </c>
      <c r="S78" s="10">
        <v>7.3310000000000004</v>
      </c>
      <c r="T78" s="10">
        <v>8.3529999999999998</v>
      </c>
      <c r="U78" s="10">
        <v>9.8079999999999998</v>
      </c>
      <c r="V78" s="4"/>
      <c r="W78" s="4"/>
      <c r="X78" s="4"/>
      <c r="Y78" s="4"/>
      <c r="Z78" s="4"/>
    </row>
    <row r="79" spans="1:26" s="5" customFormat="1" ht="15" customHeight="1" x14ac:dyDescent="0.15">
      <c r="A79" s="4">
        <f t="shared" si="1"/>
        <v>73</v>
      </c>
      <c r="B79" s="7" t="s">
        <v>49</v>
      </c>
      <c r="C79" s="13">
        <v>77</v>
      </c>
      <c r="D79" s="14">
        <v>10.199839258786531</v>
      </c>
      <c r="E79" s="16" t="s">
        <v>81</v>
      </c>
      <c r="F79" s="16" t="s">
        <v>81</v>
      </c>
      <c r="G79" s="16" t="s">
        <v>81</v>
      </c>
      <c r="H79" s="16" t="s">
        <v>81</v>
      </c>
      <c r="I79" s="16" t="s">
        <v>81</v>
      </c>
      <c r="J79" s="16" t="s">
        <v>81</v>
      </c>
      <c r="K79" s="16" t="s">
        <v>81</v>
      </c>
      <c r="L79" s="16" t="s">
        <v>81</v>
      </c>
      <c r="M79" s="4"/>
      <c r="N79" s="14">
        <v>2.7919999999999998</v>
      </c>
      <c r="O79" s="14">
        <v>3.6890000000000001</v>
      </c>
      <c r="P79" s="14">
        <v>4.4939999999999998</v>
      </c>
      <c r="Q79" s="14">
        <v>5.7229999999999999</v>
      </c>
      <c r="R79" s="14">
        <v>6.7779999999999996</v>
      </c>
      <c r="S79" s="14">
        <v>7.9409999999999998</v>
      </c>
      <c r="T79" s="14">
        <v>9.2119999999999997</v>
      </c>
      <c r="U79" s="14">
        <v>11.058</v>
      </c>
      <c r="V79" s="4"/>
      <c r="W79" s="4"/>
      <c r="X79" s="4"/>
      <c r="Y79" s="4"/>
      <c r="Z79" s="4"/>
    </row>
    <row r="80" spans="1:26" s="5" customFormat="1" ht="15" customHeight="1" x14ac:dyDescent="0.15">
      <c r="A80" s="4">
        <f t="shared" si="1"/>
        <v>74</v>
      </c>
      <c r="B80" s="7" t="s">
        <v>6</v>
      </c>
      <c r="C80" s="4">
        <v>77</v>
      </c>
      <c r="D80" s="10">
        <v>5.2304438368430421</v>
      </c>
      <c r="E80" s="12">
        <v>1360</v>
      </c>
      <c r="F80" s="12">
        <v>2350</v>
      </c>
      <c r="G80" s="12">
        <v>3250</v>
      </c>
      <c r="H80" s="12">
        <v>4650</v>
      </c>
      <c r="I80" s="12">
        <v>5840</v>
      </c>
      <c r="J80" s="12">
        <v>7140</v>
      </c>
      <c r="K80" s="12">
        <v>8550</v>
      </c>
      <c r="L80" s="12">
        <v>10600</v>
      </c>
      <c r="M80" s="4"/>
      <c r="N80" s="10">
        <v>2.8130000000000002</v>
      </c>
      <c r="O80" s="10">
        <v>3.6779999999999999</v>
      </c>
      <c r="P80" s="10">
        <v>4.4020000000000001</v>
      </c>
      <c r="Q80" s="10">
        <v>5.4509999999999996</v>
      </c>
      <c r="R80" s="10">
        <v>6.3129999999999997</v>
      </c>
      <c r="S80" s="10">
        <v>7.2350000000000003</v>
      </c>
      <c r="T80" s="10">
        <v>8.2170000000000005</v>
      </c>
      <c r="U80" s="10">
        <v>9.6059999999999999</v>
      </c>
      <c r="V80" s="4"/>
      <c r="W80" s="4"/>
      <c r="X80" s="4"/>
      <c r="Y80" s="4"/>
      <c r="Z80" s="4"/>
    </row>
    <row r="81" spans="1:26" s="2" customFormat="1" ht="15" customHeight="1" x14ac:dyDescent="0.15">
      <c r="A81" s="4">
        <f t="shared" si="1"/>
        <v>75</v>
      </c>
      <c r="B81" s="7" t="s">
        <v>55</v>
      </c>
      <c r="C81" s="4">
        <v>77</v>
      </c>
      <c r="D81" s="10">
        <v>5.3590224803216557</v>
      </c>
      <c r="E81" s="12">
        <v>1460</v>
      </c>
      <c r="F81" s="12">
        <v>2410</v>
      </c>
      <c r="G81" s="12">
        <v>3390</v>
      </c>
      <c r="H81" s="12">
        <v>5100</v>
      </c>
      <c r="I81" s="12">
        <v>6680</v>
      </c>
      <c r="J81" s="12">
        <v>8500</v>
      </c>
      <c r="K81" s="12">
        <v>10600</v>
      </c>
      <c r="L81" s="12">
        <v>13600</v>
      </c>
      <c r="M81" s="4"/>
      <c r="N81" s="10">
        <v>2.9129999999999998</v>
      </c>
      <c r="O81" s="10">
        <v>3.738</v>
      </c>
      <c r="P81" s="10">
        <v>4.532</v>
      </c>
      <c r="Q81" s="10">
        <v>5.8040000000000003</v>
      </c>
      <c r="R81" s="10">
        <v>6.9359999999999999</v>
      </c>
      <c r="S81" s="10">
        <v>8.2140000000000004</v>
      </c>
      <c r="T81" s="10">
        <v>9.6379999999999999</v>
      </c>
      <c r="U81" s="10">
        <v>11.744</v>
      </c>
      <c r="V81" s="4"/>
      <c r="W81" s="4"/>
      <c r="X81" s="4"/>
      <c r="Y81" s="4"/>
      <c r="Z81" s="4"/>
    </row>
    <row r="82" spans="1:26" s="2" customFormat="1" ht="15" customHeight="1" x14ac:dyDescent="0.15">
      <c r="A82" s="4">
        <f t="shared" si="1"/>
        <v>76</v>
      </c>
      <c r="B82" s="18" t="s">
        <v>74</v>
      </c>
      <c r="C82" s="4">
        <v>73</v>
      </c>
      <c r="D82" s="10">
        <v>8.9148918174916414</v>
      </c>
      <c r="E82" s="12">
        <v>738</v>
      </c>
      <c r="F82" s="12">
        <v>1360</v>
      </c>
      <c r="G82" s="12">
        <v>1960</v>
      </c>
      <c r="H82" s="12">
        <v>2920</v>
      </c>
      <c r="I82" s="12">
        <v>3820</v>
      </c>
      <c r="J82" s="12">
        <v>4780</v>
      </c>
      <c r="K82" s="12">
        <v>5840</v>
      </c>
      <c r="L82" s="12">
        <v>7380</v>
      </c>
      <c r="M82" s="4"/>
      <c r="N82" s="10">
        <v>2.782</v>
      </c>
      <c r="O82" s="10">
        <v>3.6560000000000001</v>
      </c>
      <c r="P82" s="10">
        <v>4.4020000000000001</v>
      </c>
      <c r="Q82" s="10">
        <v>5.5</v>
      </c>
      <c r="R82" s="10">
        <v>6.415</v>
      </c>
      <c r="S82" s="10">
        <v>7.4029999999999996</v>
      </c>
      <c r="T82" s="10">
        <v>8.4640000000000004</v>
      </c>
      <c r="U82" s="10">
        <v>9.9779999999999998</v>
      </c>
      <c r="V82" s="4"/>
      <c r="W82" s="4"/>
      <c r="X82" s="4"/>
      <c r="Y82" s="4"/>
      <c r="Z82" s="4"/>
    </row>
    <row r="83" spans="1:26" s="5" customFormat="1" ht="15" customHeight="1" x14ac:dyDescent="0.15">
      <c r="A83" s="4">
        <f t="shared" si="1"/>
        <v>77</v>
      </c>
      <c r="B83" s="7" t="s">
        <v>34</v>
      </c>
      <c r="C83" s="4">
        <v>77</v>
      </c>
      <c r="D83" s="10">
        <v>15.418924409522679</v>
      </c>
      <c r="E83" s="16" t="s">
        <v>81</v>
      </c>
      <c r="F83" s="16" t="s">
        <v>81</v>
      </c>
      <c r="G83" s="16" t="s">
        <v>81</v>
      </c>
      <c r="H83" s="16" t="s">
        <v>81</v>
      </c>
      <c r="I83" s="16" t="s">
        <v>81</v>
      </c>
      <c r="J83" s="16" t="s">
        <v>81</v>
      </c>
      <c r="K83" s="16" t="s">
        <v>81</v>
      </c>
      <c r="L83" s="16" t="s">
        <v>81</v>
      </c>
      <c r="M83" s="4"/>
      <c r="N83" s="10">
        <v>2.9009999999999998</v>
      </c>
      <c r="O83" s="10">
        <v>3.7370000000000001</v>
      </c>
      <c r="P83" s="10">
        <v>4.4530000000000003</v>
      </c>
      <c r="Q83" s="10">
        <v>5.51</v>
      </c>
      <c r="R83" s="10">
        <v>6.3940000000000001</v>
      </c>
      <c r="S83" s="10">
        <v>7.35</v>
      </c>
      <c r="T83" s="10">
        <v>8.3780000000000001</v>
      </c>
      <c r="U83" s="10">
        <v>9.8480000000000008</v>
      </c>
      <c r="V83" s="4"/>
      <c r="W83" s="4"/>
      <c r="X83" s="4"/>
      <c r="Y83" s="4"/>
      <c r="Z83" s="4"/>
    </row>
    <row r="84" spans="1:26" s="5" customFormat="1" ht="15" customHeight="1" x14ac:dyDescent="0.15">
      <c r="A84" s="4">
        <f t="shared" si="1"/>
        <v>78</v>
      </c>
      <c r="B84" s="7" t="s">
        <v>28</v>
      </c>
      <c r="C84" s="4">
        <v>76</v>
      </c>
      <c r="D84" s="10">
        <v>5.2781153092010342</v>
      </c>
      <c r="E84" s="12">
        <v>1560</v>
      </c>
      <c r="F84" s="12">
        <v>2660</v>
      </c>
      <c r="G84" s="12">
        <v>3620</v>
      </c>
      <c r="H84" s="12">
        <v>5120</v>
      </c>
      <c r="I84" s="12">
        <v>6370</v>
      </c>
      <c r="J84" s="12">
        <v>7740</v>
      </c>
      <c r="K84" s="12">
        <v>9210</v>
      </c>
      <c r="L84" s="12">
        <v>11300</v>
      </c>
      <c r="M84" s="4"/>
      <c r="N84" s="10">
        <v>2.8639999999999999</v>
      </c>
      <c r="O84" s="10">
        <v>3.6970000000000001</v>
      </c>
      <c r="P84" s="10">
        <v>4.3789999999999996</v>
      </c>
      <c r="Q84" s="10">
        <v>5.3470000000000004</v>
      </c>
      <c r="R84" s="10">
        <v>6.13</v>
      </c>
      <c r="S84" s="10">
        <v>6.9580000000000002</v>
      </c>
      <c r="T84" s="10">
        <v>7.83</v>
      </c>
      <c r="U84" s="10">
        <v>9.0489999999999995</v>
      </c>
      <c r="V84" s="4"/>
      <c r="W84" s="4"/>
      <c r="X84" s="4"/>
      <c r="Y84" s="4"/>
      <c r="Z84" s="4"/>
    </row>
    <row r="85" spans="1:26" s="5" customFormat="1" ht="15" customHeight="1" x14ac:dyDescent="0.15">
      <c r="A85" s="4">
        <f t="shared" si="1"/>
        <v>79</v>
      </c>
      <c r="B85" s="7" t="s">
        <v>38</v>
      </c>
      <c r="C85" s="4">
        <v>75</v>
      </c>
      <c r="D85" s="10">
        <v>6.3470011551518724</v>
      </c>
      <c r="E85" s="12">
        <v>1390</v>
      </c>
      <c r="F85" s="12">
        <v>2370</v>
      </c>
      <c r="G85" s="12">
        <v>3300</v>
      </c>
      <c r="H85" s="12">
        <v>4730</v>
      </c>
      <c r="I85" s="12">
        <v>5890</v>
      </c>
      <c r="J85" s="12">
        <v>7230</v>
      </c>
      <c r="K85" s="12">
        <v>8620</v>
      </c>
      <c r="L85" s="12">
        <v>10700</v>
      </c>
      <c r="M85" s="4"/>
      <c r="N85" s="10">
        <v>2.863</v>
      </c>
      <c r="O85" s="10">
        <v>3.6859999999999999</v>
      </c>
      <c r="P85" s="10">
        <v>4.383</v>
      </c>
      <c r="Q85" s="10">
        <v>5.3639999999999999</v>
      </c>
      <c r="R85" s="10">
        <v>6.1619999999999999</v>
      </c>
      <c r="S85" s="10">
        <v>7.008</v>
      </c>
      <c r="T85" s="10">
        <v>7.9029999999999996</v>
      </c>
      <c r="U85" s="10">
        <v>9.1590000000000007</v>
      </c>
      <c r="V85" s="4"/>
      <c r="W85" s="4"/>
      <c r="X85" s="4"/>
      <c r="Y85" s="4"/>
      <c r="Z85" s="4"/>
    </row>
    <row r="86" spans="1:26" s="2" customFormat="1" ht="15" customHeight="1" x14ac:dyDescent="0.15">
      <c r="A86" s="19">
        <f t="shared" si="1"/>
        <v>80</v>
      </c>
      <c r="B86" s="20" t="s">
        <v>63</v>
      </c>
      <c r="C86" s="19">
        <v>77</v>
      </c>
      <c r="D86" s="24">
        <v>9.6729141104439389</v>
      </c>
      <c r="E86" s="25">
        <v>1140</v>
      </c>
      <c r="F86" s="25">
        <v>1960</v>
      </c>
      <c r="G86" s="25">
        <v>2740</v>
      </c>
      <c r="H86" s="25">
        <v>3990</v>
      </c>
      <c r="I86" s="25">
        <v>5060</v>
      </c>
      <c r="J86" s="25">
        <v>6260</v>
      </c>
      <c r="K86" s="25">
        <v>7600</v>
      </c>
      <c r="L86" s="25">
        <v>9530</v>
      </c>
      <c r="M86" s="19"/>
      <c r="N86" s="24">
        <v>2.835</v>
      </c>
      <c r="O86" s="24">
        <v>3.7280000000000002</v>
      </c>
      <c r="P86" s="24">
        <v>4.5010000000000003</v>
      </c>
      <c r="Q86" s="24">
        <v>5.6529999999999996</v>
      </c>
      <c r="R86" s="24">
        <v>6.6210000000000004</v>
      </c>
      <c r="S86" s="24">
        <v>7.6740000000000004</v>
      </c>
      <c r="T86" s="24">
        <v>8.8109999999999999</v>
      </c>
      <c r="U86" s="24">
        <v>10.444000000000001</v>
      </c>
      <c r="V86" s="4"/>
      <c r="W86" s="4"/>
      <c r="X86" s="4"/>
      <c r="Y86" s="4"/>
      <c r="Z86" s="4"/>
    </row>
    <row r="87" spans="1:26" ht="15" customHeight="1" x14ac:dyDescent="0.15">
      <c r="A87" s="17" t="s">
        <v>92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15">
      <c r="A88" s="4"/>
      <c r="B88" s="7"/>
      <c r="C88" s="9"/>
      <c r="D88" s="9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15">
      <c r="A89" s="4"/>
      <c r="B89" s="7"/>
      <c r="C89" s="9"/>
      <c r="D89" s="9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15">
      <c r="A90" s="4"/>
      <c r="B90" s="7"/>
      <c r="C90" s="4"/>
      <c r="D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15">
      <c r="A91" s="4"/>
      <c r="B91" s="7"/>
      <c r="C91" s="4"/>
      <c r="D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15">
      <c r="A92" s="4"/>
      <c r="B92" s="7"/>
      <c r="C92" s="4"/>
      <c r="D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15">
      <c r="A93" s="4"/>
      <c r="B93" s="7"/>
      <c r="C93" s="4"/>
      <c r="D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15">
      <c r="A94" s="4"/>
      <c r="B94" s="7"/>
      <c r="C94" s="4"/>
      <c r="D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15">
      <c r="A95" s="4"/>
      <c r="B95" s="7"/>
      <c r="C95" s="4"/>
      <c r="D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15">
      <c r="A96" s="4"/>
      <c r="B96" s="7"/>
      <c r="C96" s="4"/>
      <c r="D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15">
      <c r="A97" s="4"/>
      <c r="B97" s="7"/>
      <c r="C97" s="4"/>
      <c r="D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15">
      <c r="A98" s="4"/>
      <c r="B98" s="7"/>
      <c r="C98" s="4"/>
      <c r="D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15">
      <c r="A99" s="4"/>
      <c r="B99" s="7"/>
      <c r="C99" s="4"/>
      <c r="D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15">
      <c r="A100" s="4"/>
      <c r="B100" s="7"/>
      <c r="C100" s="4"/>
      <c r="D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15">
      <c r="A101" s="4"/>
      <c r="B101" s="7"/>
      <c r="C101" s="4"/>
      <c r="D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15">
      <c r="A102" s="4"/>
      <c r="B102" s="7"/>
      <c r="C102" s="4"/>
      <c r="D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x14ac:dyDescent="0.15">
      <c r="A103" s="4"/>
      <c r="B103" s="7"/>
      <c r="C103" s="4"/>
      <c r="D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x14ac:dyDescent="0.15">
      <c r="A104" s="4"/>
      <c r="B104" s="7"/>
      <c r="C104" s="4"/>
      <c r="D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15">
      <c r="A105" s="4"/>
      <c r="B105" s="7"/>
      <c r="C105" s="4"/>
      <c r="D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15">
      <c r="A106" s="4"/>
      <c r="B106" s="7"/>
      <c r="C106" s="4"/>
      <c r="D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</sheetData>
  <mergeCells count="8">
    <mergeCell ref="A1:U1"/>
    <mergeCell ref="N5:U5"/>
    <mergeCell ref="A3:U3"/>
    <mergeCell ref="A5:A6"/>
    <mergeCell ref="B5:B6"/>
    <mergeCell ref="E5:L5"/>
    <mergeCell ref="C5:C6"/>
    <mergeCell ref="D5:D6"/>
  </mergeCells>
  <phoneticPr fontId="3" type="noConversion"/>
  <printOptions gridLines="1"/>
  <pageMargins left="0.25" right="0.25" top="0.75" bottom="0.75" header="0.3" footer="0.3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35575C2E16DD4180F647D41F93EB12" ma:contentTypeVersion="50" ma:contentTypeDescription="Create a new document." ma:contentTypeScope="" ma:versionID="0b2c01cec21c44c30711af6870b2086c">
  <xsd:schema xmlns:xsd="http://www.w3.org/2001/XMLSchema" xmlns:xs="http://www.w3.org/2001/XMLSchema" xmlns:p="http://schemas.microsoft.com/office/2006/metadata/properties" xmlns:ns1="http://schemas.microsoft.com/sharepoint/v3" xmlns:ns2="1720e262-164b-42d9-b8f5-1c971da2b9e2" targetNamespace="http://schemas.microsoft.com/office/2006/metadata/properties" ma:root="true" ma:fieldsID="ef36e399ae9477f09b5c43b6885dc76d" ns1:_="" ns2:_="">
    <xsd:import namespace="http://schemas.microsoft.com/sharepoint/v3"/>
    <xsd:import namespace="1720e262-164b-42d9-b8f5-1c971da2b9e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el_Flag" minOccurs="0"/>
                <xsd:element ref="ns2:IP_x0020_Number" minOccurs="0"/>
                <xsd:element ref="ns2:Document_x0020_Type"/>
                <xsd:element ref="ns1:RoutingRuleDescription" minOccurs="0"/>
                <xsd:element ref="ns2:Disemination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4" nillable="true" ma:displayName="Description" ma:internalName="Description0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0e262-164b-42d9-b8f5-1c971da2b9e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el_Flag" ma:index="11" nillable="true" ma:displayName="Del_Flag" ma:default="0" ma:description="When set indicates list item can be deleted" ma:internalName="Del_Flag">
      <xsd:simpleType>
        <xsd:restriction base="dms:Boolean"/>
      </xsd:simpleType>
    </xsd:element>
    <xsd:element name="IP_x0020_Number" ma:index="12" nillable="true" ma:displayName="IP Number" ma:indexed="true" ma:internalName="IP_x0020_Number">
      <xsd:simpleType>
        <xsd:restriction base="dms:Text"/>
      </xsd:simpleType>
    </xsd:element>
    <xsd:element name="Document_x0020_Type" ma:index="13" ma:displayName="Document Type" ma:default="Author's original manuscript" ma:description="" ma:format="Dropdown" ma:internalName="Document_x0020_Type">
      <xsd:simpleType>
        <xsd:restriction base="dms:Choice">
          <xsd:enumeration value="Author's original manuscript"/>
          <xsd:enumeration value="SPN edited manuscript"/>
          <xsd:enumeration value="Peer review"/>
          <xsd:enumeration value="Peer review reconciliation"/>
          <xsd:enumeration value="Final manuscript for Bureau approval"/>
          <xsd:enumeration value="Final BAO approved manuscript"/>
          <xsd:enumeration value="IPPA"/>
          <xsd:enumeration value="Other"/>
        </xsd:restriction>
      </xsd:simpleType>
    </xsd:element>
    <xsd:element name="Disemination_x0020_Date" ma:index="16" nillable="true" ma:displayName="Disemination Date" ma:internalName="Disemin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Working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semination_x0020_Date xmlns="1720e262-164b-42d9-b8f5-1c971da2b9e2" xsi:nil="true"/>
    <RoutingRuleDescription xmlns="http://schemas.microsoft.com/sharepoint/v3">linked table 10 BAO approved</RoutingRuleDescription>
    <IP_x0020_Number xmlns="1720e262-164b-42d9-b8f5-1c971da2b9e2">IP-058580</IP_x0020_Number>
    <Document_x0020_Type xmlns="1720e262-164b-42d9-b8f5-1c971da2b9e2">Final BAO approved manuscript</Document_x0020_Type>
    <Del_Flag xmlns="1720e262-164b-42d9-b8f5-1c971da2b9e2">false</Del_Flag>
    <_dlc_DocId xmlns="1720e262-164b-42d9-b8f5-1c971da2b9e2">IP000000-33-238929</_dlc_DocId>
    <_dlc_DocIdUrl xmlns="1720e262-164b-42d9-b8f5-1c971da2b9e2">
      <Url>https://ipds.usgs.gov/_layouts/DocIdRedir.aspx?ID=IP000000-33-238929</Url>
      <Description>IP000000-33-238929</Description>
    </_dlc_DocIdUrl>
  </documentManagement>
</p:properties>
</file>

<file path=customXml/itemProps1.xml><?xml version="1.0" encoding="utf-8"?>
<ds:datastoreItem xmlns:ds="http://schemas.openxmlformats.org/officeDocument/2006/customXml" ds:itemID="{79BF90F5-37E7-4E30-8550-43425FCEA84C}"/>
</file>

<file path=customXml/itemProps2.xml><?xml version="1.0" encoding="utf-8"?>
<ds:datastoreItem xmlns:ds="http://schemas.openxmlformats.org/officeDocument/2006/customXml" ds:itemID="{3E7D4147-66E4-4FAE-8285-1731732696D4}"/>
</file>

<file path=customXml/itemProps3.xml><?xml version="1.0" encoding="utf-8"?>
<ds:datastoreItem xmlns:ds="http://schemas.openxmlformats.org/officeDocument/2006/customXml" ds:itemID="{81B39159-71A9-46C4-BA5E-B98615A5F297}"/>
</file>

<file path=customXml/itemProps4.xml><?xml version="1.0" encoding="utf-8"?>
<ds:datastoreItem xmlns:ds="http://schemas.openxmlformats.org/officeDocument/2006/customXml" ds:itemID="{DA77B5EE-DF39-4DF2-8E15-AC010FE3AE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EMA_MGB</vt:lpstr>
    </vt:vector>
  </TitlesOfParts>
  <Company>USGS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msegreto</dc:creator>
  <cp:lastModifiedBy>Eash, David A.</cp:lastModifiedBy>
  <cp:lastPrinted>2015-04-02T15:45:25Z</cp:lastPrinted>
  <dcterms:created xsi:type="dcterms:W3CDTF">2006-04-04T17:02:01Z</dcterms:created>
  <dcterms:modified xsi:type="dcterms:W3CDTF">2015-04-13T18:26:20Z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0x010100C535575C2E16DD4180F647D41F93EB12</vt:lpwstr>
  </property>
  <property fmtid="{D5CDD505-2E9C-101B-9397-08002B2CF9AE}" pid="3" name="ItemRetentionFormula">
    <vt:lpwstr/>
  </property>
  <property fmtid="{D5CDD505-2E9C-101B-9397-08002B2CF9AE}" pid="4" name="_dlc_policyId">
    <vt:lpwstr/>
  </property>
  <property fmtid="{D5CDD505-2E9C-101B-9397-08002B2CF9AE}" pid="5" name="_dlc_DocIdItemGuid">
    <vt:lpwstr>0373cd71-e6c0-4e67-9b60-66796d85359d</vt:lpwstr>
  </property>
</Properties>
</file>