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ases" sheetId="1" r:id="rId1"/>
    <sheet name="Recips" sheetId="2" r:id="rId2"/>
    <sheet name="Dollars" sheetId="3" r:id="rId3"/>
  </sheets>
  <definedNames>
    <definedName name="_xlnm.Print_Area" localSheetId="2">'Dollars'!$A$1:$O$108</definedName>
  </definedNames>
  <calcPr fullCalcOnLoad="1"/>
</workbook>
</file>

<file path=xl/sharedStrings.xml><?xml version="1.0" encoding="utf-8"?>
<sst xmlns="http://schemas.openxmlformats.org/spreadsheetml/2006/main" count="312" uniqueCount="108">
  <si>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</si>
  <si>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</si>
  <si>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</si>
  <si>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</si>
  <si>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</si>
  <si>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</si>
  <si>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</si>
  <si>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</si>
  <si>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</si>
  <si>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</si>
  <si>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</si>
  <si>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</si>
  <si>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</si>
  <si>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</si>
  <si>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</si>
  <si>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</si>
  <si>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</si>
  <si>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</si>
  <si>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</si>
  <si>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</si>
  <si>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</si>
  <si>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</si>
  <si>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</si>
  <si>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</si>
  <si>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</si>
  <si>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</si>
  <si>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</si>
  <si>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</si>
  <si>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</si>
  <si>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</si>
  <si>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</si>
  <si>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</si>
  <si>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</si>
  <si>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</si>
  <si>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</si>
  <si>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</si>
  <si>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</si>
  <si>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</si>
  <si>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</si>
  <si>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</si>
  <si>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</si>
  <si>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</si>
  <si>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</si>
  <si>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</si>
  <si>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</si>
  <si>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</si>
  <si>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</si>
  <si>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</si>
  <si>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</si>
  <si>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</si>
  <si>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</si>
  <si>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</si>
  <si>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</si>
  <si>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</si>
  <si>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</si>
  <si>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</si>
  <si>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</si>
  <si>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</si>
  <si>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</si>
  <si>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</si>
  <si>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</si>
  <si>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</si>
  <si>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</si>
  <si>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</si>
  <si>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</si>
  <si>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</si>
  <si>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</si>
  <si>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</si>
  <si>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</si>
  <si>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</si>
  <si>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</si>
  <si>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</si>
  <si>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</si>
  <si>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</si>
  <si>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</si>
  <si>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</si>
  <si>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</si>
  <si>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</si>
  <si>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</si>
  <si>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</si>
  <si>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</si>
  <si>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</si>
  <si>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</si>
  <si>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</si>
  <si>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</si>
  <si>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</si>
  <si>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</si>
  <si>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</si>
  <si>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</si>
  <si>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</si>
  <si>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</si>
  <si>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</si>
  <si>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</si>
  <si>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</si>
  <si>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</si>
  <si>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</si>
  <si>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</si>
  <si>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</si>
  <si>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</si>
  <si>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</si>
  <si>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STATE TOTAL</t>
  </si>
  <si>
    <t>Total $</t>
  </si>
  <si>
    <t>Calc. Total</t>
  </si>
  <si>
    <t>Aver. Per</t>
  </si>
  <si>
    <t>Month</t>
  </si>
  <si>
    <t>FIP-UP $ FY01</t>
  </si>
  <si>
    <t>FIP-UP Recipients FY01</t>
  </si>
  <si>
    <t>FIP-UP CASES  FY01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</si>
</sst>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bestFit="1" customWidth="1"/>
    <col min="2" max="2" width="6.57421875" style="0" bestFit="1" customWidth="1"/>
    <col min="14" max="14" width="10.140625" style="0" customWidth="1"/>
  </cols>
  <sheetData>
    <row r="1" ht="12.75">
      <c r="A1" s="5" t="s">
        <v>107</v>
      </c>
    </row>
    <row r="3" spans="2:14" ht="12.75">
      <c r="B3" s="4">
        <v>36708</v>
      </c>
      <c r="C3" s="4">
        <v>36739</v>
      </c>
      <c r="D3" s="4">
        <v>36770</v>
      </c>
      <c r="E3" s="4">
        <v>36800</v>
      </c>
      <c r="F3" s="4">
        <v>36831</v>
      </c>
      <c r="G3" s="4">
        <v>36861</v>
      </c>
      <c r="H3" s="4">
        <v>36892</v>
      </c>
      <c r="I3" s="4">
        <v>36923</v>
      </c>
      <c r="J3" s="4">
        <v>36951</v>
      </c>
      <c r="K3" s="4">
        <v>36982</v>
      </c>
      <c r="L3" s="4">
        <v>37012</v>
      </c>
      <c r="M3" s="4">
        <v>37043</v>
      </c>
      <c r="N3" s="6" t="s">
        <v>103</v>
      </c>
    </row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 t="s">
        <v>104</v>
      </c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t="s">
        <v>1</v>
      </c>
      <c r="B6" s="3">
        <v>4</v>
      </c>
      <c r="C6" s="3">
        <v>3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>
        <v>3</v>
      </c>
      <c r="J6" s="3">
        <v>4</v>
      </c>
      <c r="K6">
        <v>3</v>
      </c>
      <c r="L6">
        <v>1</v>
      </c>
      <c r="M6" s="3">
        <v>2</v>
      </c>
      <c r="N6" s="3">
        <f>AVERAGE(B6:M6)</f>
        <v>2.25</v>
      </c>
    </row>
    <row r="7" spans="1:14" ht="12.75">
      <c r="A7" t="s">
        <v>2</v>
      </c>
      <c r="B7" s="3">
        <v>1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1</v>
      </c>
      <c r="I7" s="3">
        <v>1</v>
      </c>
      <c r="J7" s="3">
        <v>1</v>
      </c>
      <c r="K7">
        <v>1</v>
      </c>
      <c r="L7">
        <v>1</v>
      </c>
      <c r="M7" s="3">
        <v>1</v>
      </c>
      <c r="N7" s="3">
        <f aca="true" t="shared" si="0" ref="N7:N70">AVERAGE(B7:M7)</f>
        <v>0.6666666666666666</v>
      </c>
    </row>
    <row r="8" spans="1:14" ht="12.75">
      <c r="A8" t="s">
        <v>3</v>
      </c>
      <c r="B8" s="3">
        <v>4</v>
      </c>
      <c r="C8" s="3">
        <v>4</v>
      </c>
      <c r="D8" s="3">
        <v>4</v>
      </c>
      <c r="E8" s="3">
        <v>3</v>
      </c>
      <c r="F8" s="3">
        <v>3</v>
      </c>
      <c r="G8" s="3">
        <v>3</v>
      </c>
      <c r="H8" s="3">
        <v>3</v>
      </c>
      <c r="I8" s="3">
        <v>2</v>
      </c>
      <c r="J8" s="3">
        <v>2</v>
      </c>
      <c r="K8">
        <v>1</v>
      </c>
      <c r="L8">
        <v>1</v>
      </c>
      <c r="M8" s="3">
        <v>3</v>
      </c>
      <c r="N8" s="3">
        <f t="shared" si="0"/>
        <v>2.75</v>
      </c>
    </row>
    <row r="9" spans="1:14" ht="12.75">
      <c r="A9" t="s">
        <v>4</v>
      </c>
      <c r="B9" s="3">
        <v>23</v>
      </c>
      <c r="C9" s="3">
        <v>24</v>
      </c>
      <c r="D9" s="3">
        <v>27</v>
      </c>
      <c r="E9" s="3">
        <v>22</v>
      </c>
      <c r="F9" s="3">
        <v>20</v>
      </c>
      <c r="G9" s="3">
        <v>21</v>
      </c>
      <c r="H9" s="3">
        <v>25</v>
      </c>
      <c r="I9" s="3">
        <v>26</v>
      </c>
      <c r="J9" s="3">
        <v>25</v>
      </c>
      <c r="K9">
        <v>30</v>
      </c>
      <c r="L9">
        <v>22</v>
      </c>
      <c r="M9" s="3">
        <v>25</v>
      </c>
      <c r="N9" s="3">
        <f t="shared" si="0"/>
        <v>24.166666666666668</v>
      </c>
    </row>
    <row r="10" spans="1:14" ht="12.75">
      <c r="A10" t="s">
        <v>5</v>
      </c>
      <c r="B10" s="3">
        <v>2</v>
      </c>
      <c r="C10" s="3">
        <v>2</v>
      </c>
      <c r="D10" s="3">
        <v>2</v>
      </c>
      <c r="E10" s="3">
        <v>4</v>
      </c>
      <c r="F10" s="3">
        <v>5</v>
      </c>
      <c r="G10" s="3">
        <v>2</v>
      </c>
      <c r="H10" s="3">
        <v>3</v>
      </c>
      <c r="I10" s="3">
        <v>3</v>
      </c>
      <c r="J10" s="3">
        <v>1</v>
      </c>
      <c r="K10">
        <v>2</v>
      </c>
      <c r="L10">
        <v>2</v>
      </c>
      <c r="M10" s="3">
        <v>1</v>
      </c>
      <c r="N10" s="3">
        <f t="shared" si="0"/>
        <v>2.4166666666666665</v>
      </c>
    </row>
    <row r="11" spans="1:14" ht="12.75">
      <c r="A11" t="s">
        <v>6</v>
      </c>
      <c r="B11" s="3">
        <v>6</v>
      </c>
      <c r="C11" s="3">
        <v>4</v>
      </c>
      <c r="D11" s="3">
        <v>2</v>
      </c>
      <c r="E11" s="3">
        <v>4</v>
      </c>
      <c r="F11" s="3">
        <v>6</v>
      </c>
      <c r="G11" s="3">
        <v>6</v>
      </c>
      <c r="H11" s="3">
        <v>6</v>
      </c>
      <c r="I11" s="3">
        <v>4</v>
      </c>
      <c r="J11" s="3">
        <v>5</v>
      </c>
      <c r="K11">
        <v>3</v>
      </c>
      <c r="L11">
        <v>4</v>
      </c>
      <c r="M11" s="3">
        <v>4</v>
      </c>
      <c r="N11" s="3">
        <f t="shared" si="0"/>
        <v>4.5</v>
      </c>
    </row>
    <row r="12" spans="1:14" ht="12.75">
      <c r="A12" t="s">
        <v>7</v>
      </c>
      <c r="B12" s="3">
        <v>85</v>
      </c>
      <c r="C12" s="3">
        <v>86</v>
      </c>
      <c r="D12" s="3">
        <v>90</v>
      </c>
      <c r="E12" s="3">
        <v>94</v>
      </c>
      <c r="F12" s="3">
        <v>86</v>
      </c>
      <c r="G12" s="3">
        <v>83</v>
      </c>
      <c r="H12" s="3">
        <v>78</v>
      </c>
      <c r="I12" s="3">
        <v>71</v>
      </c>
      <c r="J12" s="3">
        <v>80</v>
      </c>
      <c r="K12">
        <v>91</v>
      </c>
      <c r="L12">
        <v>84</v>
      </c>
      <c r="M12" s="3">
        <v>91</v>
      </c>
      <c r="N12" s="3">
        <f t="shared" si="0"/>
        <v>84.91666666666667</v>
      </c>
    </row>
    <row r="13" spans="1:14" ht="12.75">
      <c r="A13" t="s">
        <v>8</v>
      </c>
      <c r="B13" s="3">
        <v>3</v>
      </c>
      <c r="C13" s="3">
        <v>3</v>
      </c>
      <c r="D13" s="3">
        <v>4</v>
      </c>
      <c r="E13" s="3">
        <v>3</v>
      </c>
      <c r="F13" s="3">
        <v>2</v>
      </c>
      <c r="G13" s="3">
        <v>1</v>
      </c>
      <c r="H13" s="3">
        <v>1</v>
      </c>
      <c r="I13" s="3">
        <v>1</v>
      </c>
      <c r="J13" s="3">
        <v>2</v>
      </c>
      <c r="K13">
        <v>2</v>
      </c>
      <c r="L13">
        <v>3</v>
      </c>
      <c r="M13" s="3">
        <v>2</v>
      </c>
      <c r="N13" s="3">
        <f t="shared" si="0"/>
        <v>2.25</v>
      </c>
    </row>
    <row r="14" spans="1:14" ht="12.75">
      <c r="A14" t="s">
        <v>9</v>
      </c>
      <c r="B14" s="3">
        <v>6</v>
      </c>
      <c r="C14" s="3">
        <v>5</v>
      </c>
      <c r="D14" s="3">
        <v>8</v>
      </c>
      <c r="E14" s="3">
        <v>8</v>
      </c>
      <c r="F14" s="3">
        <v>7</v>
      </c>
      <c r="G14" s="3">
        <v>5</v>
      </c>
      <c r="H14" s="3">
        <v>7</v>
      </c>
      <c r="I14" s="3">
        <v>5</v>
      </c>
      <c r="J14" s="3">
        <v>6</v>
      </c>
      <c r="K14">
        <v>8</v>
      </c>
      <c r="L14">
        <v>10</v>
      </c>
      <c r="M14" s="3">
        <v>7</v>
      </c>
      <c r="N14" s="3">
        <f t="shared" si="0"/>
        <v>6.833333333333333</v>
      </c>
    </row>
    <row r="15" spans="1:14" ht="12.75">
      <c r="A15" t="s">
        <v>10</v>
      </c>
      <c r="B15" s="3">
        <v>11</v>
      </c>
      <c r="C15" s="3">
        <v>11</v>
      </c>
      <c r="D15" s="3">
        <v>11</v>
      </c>
      <c r="E15" s="3">
        <v>11</v>
      </c>
      <c r="F15" s="3">
        <v>12</v>
      </c>
      <c r="G15" s="3">
        <v>13</v>
      </c>
      <c r="H15" s="3">
        <v>12</v>
      </c>
      <c r="I15" s="3">
        <v>12</v>
      </c>
      <c r="J15" s="3">
        <v>10</v>
      </c>
      <c r="K15">
        <v>8</v>
      </c>
      <c r="L15">
        <v>9</v>
      </c>
      <c r="M15" s="3">
        <v>8</v>
      </c>
      <c r="N15" s="3">
        <f t="shared" si="0"/>
        <v>10.666666666666666</v>
      </c>
    </row>
    <row r="16" spans="1:14" ht="12.75">
      <c r="A16" t="s">
        <v>11</v>
      </c>
      <c r="B16" s="3">
        <v>4</v>
      </c>
      <c r="C16" s="3">
        <v>5</v>
      </c>
      <c r="D16" s="3">
        <v>3</v>
      </c>
      <c r="E16" s="3">
        <v>2</v>
      </c>
      <c r="F16" s="3">
        <v>4</v>
      </c>
      <c r="G16" s="3">
        <v>3</v>
      </c>
      <c r="H16" s="3">
        <v>4</v>
      </c>
      <c r="I16" s="3">
        <v>4</v>
      </c>
      <c r="J16" s="3">
        <v>7</v>
      </c>
      <c r="K16">
        <v>6</v>
      </c>
      <c r="L16">
        <v>3</v>
      </c>
      <c r="M16" s="3">
        <v>5</v>
      </c>
      <c r="N16" s="3">
        <f t="shared" si="0"/>
        <v>4.166666666666667</v>
      </c>
    </row>
    <row r="17" spans="1:14" ht="12.75">
      <c r="A17" t="s">
        <v>12</v>
      </c>
      <c r="B17" s="3">
        <v>2</v>
      </c>
      <c r="C17" s="3">
        <v>2</v>
      </c>
      <c r="D17" s="3">
        <v>4</v>
      </c>
      <c r="E17" s="3">
        <v>4</v>
      </c>
      <c r="F17" s="3">
        <v>3</v>
      </c>
      <c r="G17" s="3">
        <v>3</v>
      </c>
      <c r="H17" s="3">
        <v>4</v>
      </c>
      <c r="I17" s="3">
        <v>4</v>
      </c>
      <c r="J17" s="3">
        <v>6</v>
      </c>
      <c r="K17">
        <v>8</v>
      </c>
      <c r="L17">
        <v>11</v>
      </c>
      <c r="M17" s="3">
        <v>9</v>
      </c>
      <c r="N17" s="3">
        <f t="shared" si="0"/>
        <v>5</v>
      </c>
    </row>
    <row r="18" spans="1:14" ht="12.75">
      <c r="A18" t="s">
        <v>13</v>
      </c>
      <c r="B18" s="3">
        <v>5</v>
      </c>
      <c r="C18" s="3">
        <v>6</v>
      </c>
      <c r="D18" s="3">
        <v>6</v>
      </c>
      <c r="E18" s="3">
        <v>2</v>
      </c>
      <c r="F18" s="3">
        <v>2</v>
      </c>
      <c r="G18" s="3">
        <v>3</v>
      </c>
      <c r="H18" s="3">
        <v>6</v>
      </c>
      <c r="I18" s="3">
        <v>6</v>
      </c>
      <c r="J18" s="3">
        <v>4</v>
      </c>
      <c r="K18">
        <v>4</v>
      </c>
      <c r="L18">
        <v>3</v>
      </c>
      <c r="M18" s="3">
        <v>3</v>
      </c>
      <c r="N18" s="3">
        <f t="shared" si="0"/>
        <v>4.166666666666667</v>
      </c>
    </row>
    <row r="19" spans="1:14" ht="12.75">
      <c r="A19" t="s">
        <v>14</v>
      </c>
      <c r="B19" s="3">
        <v>1</v>
      </c>
      <c r="C19" s="3">
        <v>1</v>
      </c>
      <c r="D19" s="3">
        <v>1</v>
      </c>
      <c r="E19" s="3">
        <v>1</v>
      </c>
      <c r="F19" s="3">
        <v>2</v>
      </c>
      <c r="G19" s="3">
        <v>2</v>
      </c>
      <c r="H19" s="3">
        <v>2</v>
      </c>
      <c r="I19" s="3">
        <v>1</v>
      </c>
      <c r="J19" s="3">
        <v>3</v>
      </c>
      <c r="K19">
        <v>2</v>
      </c>
      <c r="L19">
        <v>2</v>
      </c>
      <c r="M19" s="3">
        <v>1</v>
      </c>
      <c r="N19" s="3">
        <f t="shared" si="0"/>
        <v>1.5833333333333333</v>
      </c>
    </row>
    <row r="20" spans="1:14" ht="12.75">
      <c r="A20" t="s">
        <v>15</v>
      </c>
      <c r="B20" s="3">
        <v>12</v>
      </c>
      <c r="C20" s="3">
        <v>10</v>
      </c>
      <c r="D20" s="3">
        <v>9</v>
      </c>
      <c r="E20" s="3">
        <v>8</v>
      </c>
      <c r="F20" s="3">
        <v>7</v>
      </c>
      <c r="G20" s="3">
        <v>9</v>
      </c>
      <c r="H20" s="3">
        <v>9</v>
      </c>
      <c r="I20" s="3">
        <v>11</v>
      </c>
      <c r="J20" s="3">
        <v>12</v>
      </c>
      <c r="K20">
        <v>10</v>
      </c>
      <c r="L20">
        <v>8</v>
      </c>
      <c r="M20" s="3">
        <v>10</v>
      </c>
      <c r="N20" s="3">
        <f t="shared" si="0"/>
        <v>9.583333333333334</v>
      </c>
    </row>
    <row r="21" spans="1:14" ht="12.75">
      <c r="A21" t="s">
        <v>16</v>
      </c>
      <c r="B21" s="3">
        <v>6</v>
      </c>
      <c r="C21" s="3">
        <v>6</v>
      </c>
      <c r="D21" s="3">
        <v>5</v>
      </c>
      <c r="E21" s="3">
        <v>5</v>
      </c>
      <c r="F21" s="3">
        <v>6</v>
      </c>
      <c r="G21" s="3">
        <v>9</v>
      </c>
      <c r="H21" s="3">
        <v>6</v>
      </c>
      <c r="I21" s="3">
        <v>5</v>
      </c>
      <c r="J21" s="3">
        <v>5</v>
      </c>
      <c r="K21">
        <v>4</v>
      </c>
      <c r="L21">
        <v>4</v>
      </c>
      <c r="M21" s="3">
        <v>3</v>
      </c>
      <c r="N21" s="3">
        <f t="shared" si="0"/>
        <v>5.333333333333333</v>
      </c>
    </row>
    <row r="22" spans="1:14" ht="12.75">
      <c r="A22" t="s">
        <v>17</v>
      </c>
      <c r="B22" s="3">
        <v>31</v>
      </c>
      <c r="C22" s="3">
        <v>22</v>
      </c>
      <c r="D22" s="3">
        <v>21</v>
      </c>
      <c r="E22" s="3">
        <v>22</v>
      </c>
      <c r="F22" s="3">
        <v>26</v>
      </c>
      <c r="G22" s="3">
        <v>24</v>
      </c>
      <c r="H22" s="3">
        <v>22</v>
      </c>
      <c r="I22" s="3">
        <v>22</v>
      </c>
      <c r="J22" s="3">
        <v>18</v>
      </c>
      <c r="K22">
        <v>23</v>
      </c>
      <c r="L22">
        <v>22</v>
      </c>
      <c r="M22" s="3">
        <v>29</v>
      </c>
      <c r="N22" s="3">
        <f t="shared" si="0"/>
        <v>23.5</v>
      </c>
    </row>
    <row r="23" spans="1:14" ht="12.75">
      <c r="A23" t="s">
        <v>18</v>
      </c>
      <c r="B23" s="3">
        <v>2</v>
      </c>
      <c r="C23" s="3">
        <v>3</v>
      </c>
      <c r="D23" s="3">
        <v>2</v>
      </c>
      <c r="E23" s="3">
        <v>3</v>
      </c>
      <c r="F23" s="3">
        <v>2</v>
      </c>
      <c r="G23" s="3">
        <v>2</v>
      </c>
      <c r="H23" s="3">
        <v>4</v>
      </c>
      <c r="I23" s="3">
        <v>5</v>
      </c>
      <c r="J23" s="3">
        <v>6</v>
      </c>
      <c r="K23">
        <v>6</v>
      </c>
      <c r="L23">
        <v>9</v>
      </c>
      <c r="M23" s="3">
        <v>5</v>
      </c>
      <c r="N23" s="3">
        <f t="shared" si="0"/>
        <v>4.083333333333333</v>
      </c>
    </row>
    <row r="24" spans="1:14" ht="12.75">
      <c r="A24" t="s">
        <v>19</v>
      </c>
      <c r="B24" s="3">
        <v>6</v>
      </c>
      <c r="C24" s="3">
        <v>7</v>
      </c>
      <c r="D24" s="3">
        <v>6</v>
      </c>
      <c r="E24" s="3">
        <v>5</v>
      </c>
      <c r="F24" s="3">
        <v>5</v>
      </c>
      <c r="G24" s="3">
        <v>6</v>
      </c>
      <c r="H24" s="3">
        <v>6</v>
      </c>
      <c r="I24" s="3">
        <v>6</v>
      </c>
      <c r="J24" s="3">
        <v>7</v>
      </c>
      <c r="K24">
        <v>5</v>
      </c>
      <c r="L24">
        <v>5</v>
      </c>
      <c r="M24" s="3">
        <v>7</v>
      </c>
      <c r="N24" s="3">
        <f t="shared" si="0"/>
        <v>5.916666666666667</v>
      </c>
    </row>
    <row r="25" spans="1:14" ht="12.75">
      <c r="A25" t="s">
        <v>20</v>
      </c>
      <c r="B25" s="3">
        <v>8</v>
      </c>
      <c r="C25" s="3">
        <v>8</v>
      </c>
      <c r="D25" s="3">
        <v>6</v>
      </c>
      <c r="E25" s="3">
        <v>8</v>
      </c>
      <c r="F25" s="3">
        <v>9</v>
      </c>
      <c r="G25" s="3">
        <v>10</v>
      </c>
      <c r="H25" s="3">
        <v>13</v>
      </c>
      <c r="I25" s="3">
        <v>11</v>
      </c>
      <c r="J25" s="3">
        <v>10</v>
      </c>
      <c r="K25">
        <v>5</v>
      </c>
      <c r="L25">
        <v>7</v>
      </c>
      <c r="M25" s="3">
        <v>8</v>
      </c>
      <c r="N25" s="3">
        <f t="shared" si="0"/>
        <v>8.583333333333334</v>
      </c>
    </row>
    <row r="26" spans="1:14" ht="12.75">
      <c r="A26" t="s">
        <v>21</v>
      </c>
      <c r="B26" s="3">
        <v>3</v>
      </c>
      <c r="C26" s="3">
        <v>3</v>
      </c>
      <c r="D26" s="3">
        <v>4</v>
      </c>
      <c r="E26" s="3">
        <v>3</v>
      </c>
      <c r="F26" s="3">
        <v>1</v>
      </c>
      <c r="G26" s="3">
        <v>1</v>
      </c>
      <c r="H26" s="3">
        <v>3</v>
      </c>
      <c r="I26" s="3">
        <v>2</v>
      </c>
      <c r="J26" s="3">
        <v>0</v>
      </c>
      <c r="K26">
        <v>2</v>
      </c>
      <c r="L26">
        <v>1</v>
      </c>
      <c r="M26" s="3">
        <v>3</v>
      </c>
      <c r="N26" s="3">
        <f t="shared" si="0"/>
        <v>2.1666666666666665</v>
      </c>
    </row>
    <row r="27" spans="1:14" ht="12.75">
      <c r="A27" t="s">
        <v>22</v>
      </c>
      <c r="B27" s="3">
        <v>3</v>
      </c>
      <c r="C27" s="3">
        <v>2</v>
      </c>
      <c r="D27" s="3">
        <v>1</v>
      </c>
      <c r="E27" s="3">
        <v>1</v>
      </c>
      <c r="F27" s="3">
        <v>0</v>
      </c>
      <c r="G27" s="3">
        <v>1</v>
      </c>
      <c r="H27" s="3">
        <v>3</v>
      </c>
      <c r="I27" s="3">
        <v>3</v>
      </c>
      <c r="J27" s="3">
        <v>1</v>
      </c>
      <c r="K27">
        <v>3</v>
      </c>
      <c r="L27">
        <v>3</v>
      </c>
      <c r="M27" s="3">
        <v>4</v>
      </c>
      <c r="N27" s="3">
        <f t="shared" si="0"/>
        <v>2.0833333333333335</v>
      </c>
    </row>
    <row r="28" spans="1:14" ht="12.75">
      <c r="A28" t="s">
        <v>23</v>
      </c>
      <c r="B28" s="3">
        <v>40</v>
      </c>
      <c r="C28" s="3">
        <v>36</v>
      </c>
      <c r="D28" s="3">
        <v>36</v>
      </c>
      <c r="E28" s="3">
        <v>36</v>
      </c>
      <c r="F28" s="3">
        <v>34</v>
      </c>
      <c r="G28" s="3">
        <v>37</v>
      </c>
      <c r="H28" s="3">
        <v>39</v>
      </c>
      <c r="I28" s="3">
        <v>36</v>
      </c>
      <c r="J28" s="3">
        <v>46</v>
      </c>
      <c r="K28">
        <v>44</v>
      </c>
      <c r="L28">
        <v>51</v>
      </c>
      <c r="M28" s="3">
        <v>48</v>
      </c>
      <c r="N28" s="3">
        <f t="shared" si="0"/>
        <v>40.25</v>
      </c>
    </row>
    <row r="29" spans="1:14" ht="12.75">
      <c r="A29" t="s">
        <v>24</v>
      </c>
      <c r="B29" s="3">
        <v>4</v>
      </c>
      <c r="C29" s="3">
        <v>6</v>
      </c>
      <c r="D29" s="3">
        <v>9</v>
      </c>
      <c r="E29" s="3">
        <v>9</v>
      </c>
      <c r="F29" s="3">
        <v>8</v>
      </c>
      <c r="G29" s="3">
        <v>6</v>
      </c>
      <c r="H29" s="3">
        <v>3</v>
      </c>
      <c r="I29" s="3">
        <v>2</v>
      </c>
      <c r="J29" s="3">
        <v>2</v>
      </c>
      <c r="K29">
        <v>1</v>
      </c>
      <c r="L29">
        <v>2</v>
      </c>
      <c r="M29" s="3">
        <v>3</v>
      </c>
      <c r="N29" s="3">
        <f t="shared" si="0"/>
        <v>4.583333333333333</v>
      </c>
    </row>
    <row r="30" spans="1:14" ht="12.75">
      <c r="A30" t="s">
        <v>25</v>
      </c>
      <c r="B30" s="3">
        <v>4</v>
      </c>
      <c r="C30" s="3">
        <v>6</v>
      </c>
      <c r="D30" s="3">
        <v>7</v>
      </c>
      <c r="E30" s="3">
        <v>6</v>
      </c>
      <c r="F30" s="3">
        <v>6</v>
      </c>
      <c r="G30" s="3">
        <v>5</v>
      </c>
      <c r="H30" s="3">
        <v>3</v>
      </c>
      <c r="I30" s="3">
        <v>6</v>
      </c>
      <c r="J30" s="3">
        <v>5</v>
      </c>
      <c r="K30">
        <v>6</v>
      </c>
      <c r="L30">
        <v>4</v>
      </c>
      <c r="M30" s="3">
        <v>6</v>
      </c>
      <c r="N30" s="3">
        <f t="shared" si="0"/>
        <v>5.333333333333333</v>
      </c>
    </row>
    <row r="31" spans="1:14" ht="12.75">
      <c r="A31" t="s">
        <v>26</v>
      </c>
      <c r="B31" s="3">
        <v>2</v>
      </c>
      <c r="C31" s="3">
        <v>5</v>
      </c>
      <c r="D31" s="3">
        <v>4</v>
      </c>
      <c r="E31" s="3">
        <v>4</v>
      </c>
      <c r="F31" s="3">
        <v>6</v>
      </c>
      <c r="G31" s="3">
        <v>6</v>
      </c>
      <c r="H31" s="3">
        <v>4</v>
      </c>
      <c r="I31" s="3">
        <v>6</v>
      </c>
      <c r="J31" s="3">
        <v>4</v>
      </c>
      <c r="K31">
        <v>4</v>
      </c>
      <c r="L31">
        <v>5</v>
      </c>
      <c r="M31" s="3">
        <v>4</v>
      </c>
      <c r="N31" s="3">
        <f t="shared" si="0"/>
        <v>4.5</v>
      </c>
    </row>
    <row r="32" spans="1:14" ht="12.75">
      <c r="A32" t="s">
        <v>27</v>
      </c>
      <c r="B32" s="3">
        <v>5</v>
      </c>
      <c r="C32" s="3">
        <v>3</v>
      </c>
      <c r="D32" s="3">
        <v>3</v>
      </c>
      <c r="E32" s="3">
        <v>3</v>
      </c>
      <c r="F32" s="3">
        <v>5</v>
      </c>
      <c r="G32" s="3">
        <v>6</v>
      </c>
      <c r="H32" s="3">
        <v>9</v>
      </c>
      <c r="I32" s="3">
        <v>8</v>
      </c>
      <c r="J32" s="3">
        <v>7</v>
      </c>
      <c r="K32">
        <v>8</v>
      </c>
      <c r="L32">
        <v>9</v>
      </c>
      <c r="M32" s="3">
        <v>8</v>
      </c>
      <c r="N32" s="3">
        <f t="shared" si="0"/>
        <v>6.166666666666667</v>
      </c>
    </row>
    <row r="33" spans="1:14" ht="12.75">
      <c r="A33" t="s">
        <v>28</v>
      </c>
      <c r="B33" s="3">
        <v>12</v>
      </c>
      <c r="C33" s="3">
        <v>10</v>
      </c>
      <c r="D33" s="3">
        <v>10</v>
      </c>
      <c r="E33" s="3">
        <v>9</v>
      </c>
      <c r="F33" s="3">
        <v>9</v>
      </c>
      <c r="G33" s="3">
        <v>12</v>
      </c>
      <c r="H33" s="3">
        <v>12</v>
      </c>
      <c r="I33" s="3">
        <v>10</v>
      </c>
      <c r="J33" s="3">
        <v>9</v>
      </c>
      <c r="K33">
        <v>9</v>
      </c>
      <c r="L33">
        <v>5</v>
      </c>
      <c r="M33" s="3">
        <v>4</v>
      </c>
      <c r="N33" s="3">
        <f t="shared" si="0"/>
        <v>9.25</v>
      </c>
    </row>
    <row r="34" spans="1:14" ht="12.75">
      <c r="A34" t="s">
        <v>29</v>
      </c>
      <c r="B34" s="3">
        <v>36</v>
      </c>
      <c r="C34" s="3">
        <v>36</v>
      </c>
      <c r="D34" s="3">
        <v>32</v>
      </c>
      <c r="E34" s="3">
        <v>25</v>
      </c>
      <c r="F34" s="3">
        <v>26</v>
      </c>
      <c r="G34" s="3">
        <v>32</v>
      </c>
      <c r="H34" s="3">
        <v>32</v>
      </c>
      <c r="I34" s="3">
        <v>31</v>
      </c>
      <c r="J34" s="3">
        <v>35</v>
      </c>
      <c r="K34">
        <v>35</v>
      </c>
      <c r="L34">
        <v>31</v>
      </c>
      <c r="M34" s="3">
        <v>38</v>
      </c>
      <c r="N34" s="3">
        <f t="shared" si="0"/>
        <v>32.416666666666664</v>
      </c>
    </row>
    <row r="35" spans="1:14" ht="12.75">
      <c r="A35" t="s">
        <v>30</v>
      </c>
      <c r="B35" s="3">
        <v>4</v>
      </c>
      <c r="C35" s="3">
        <v>4</v>
      </c>
      <c r="D35" s="3">
        <v>6</v>
      </c>
      <c r="E35" s="3">
        <v>4</v>
      </c>
      <c r="F35" s="3">
        <v>5</v>
      </c>
      <c r="G35" s="3">
        <v>4</v>
      </c>
      <c r="H35" s="3">
        <v>5</v>
      </c>
      <c r="I35" s="3">
        <v>6</v>
      </c>
      <c r="J35" s="3">
        <v>6</v>
      </c>
      <c r="K35">
        <v>5</v>
      </c>
      <c r="L35">
        <v>6</v>
      </c>
      <c r="M35" s="3">
        <v>4</v>
      </c>
      <c r="N35" s="3">
        <f t="shared" si="0"/>
        <v>4.916666666666667</v>
      </c>
    </row>
    <row r="36" spans="1:14" ht="12.75">
      <c r="A36" t="s">
        <v>31</v>
      </c>
      <c r="B36" s="3">
        <v>30</v>
      </c>
      <c r="C36" s="3">
        <v>30</v>
      </c>
      <c r="D36" s="3">
        <v>30</v>
      </c>
      <c r="E36" s="3">
        <v>29</v>
      </c>
      <c r="F36" s="3">
        <v>28</v>
      </c>
      <c r="G36" s="3">
        <v>27</v>
      </c>
      <c r="H36" s="3">
        <v>27</v>
      </c>
      <c r="I36" s="3">
        <v>35</v>
      </c>
      <c r="J36" s="3">
        <v>34</v>
      </c>
      <c r="K36">
        <v>36</v>
      </c>
      <c r="L36" s="7">
        <v>35</v>
      </c>
      <c r="M36" s="3">
        <v>44</v>
      </c>
      <c r="N36" s="3">
        <f t="shared" si="0"/>
        <v>32.083333333333336</v>
      </c>
    </row>
    <row r="37" spans="1:14" ht="12.75">
      <c r="A37" t="s">
        <v>32</v>
      </c>
      <c r="B37" s="3">
        <v>0</v>
      </c>
      <c r="C37" s="3">
        <v>0</v>
      </c>
      <c r="D37" s="3">
        <v>1</v>
      </c>
      <c r="E37" s="3">
        <v>2</v>
      </c>
      <c r="F37" s="3">
        <v>2</v>
      </c>
      <c r="G37" s="3">
        <v>1</v>
      </c>
      <c r="H37" s="3">
        <v>1</v>
      </c>
      <c r="I37" s="3">
        <v>1</v>
      </c>
      <c r="J37" s="3">
        <v>2</v>
      </c>
      <c r="K37">
        <v>2</v>
      </c>
      <c r="L37">
        <v>2</v>
      </c>
      <c r="M37" s="3">
        <v>1</v>
      </c>
      <c r="N37" s="3">
        <f t="shared" si="0"/>
        <v>1.25</v>
      </c>
    </row>
    <row r="38" spans="1:14" ht="12.75">
      <c r="A38" t="s">
        <v>33</v>
      </c>
      <c r="B38" s="3">
        <v>18</v>
      </c>
      <c r="C38" s="3">
        <v>19</v>
      </c>
      <c r="D38" s="3">
        <v>22</v>
      </c>
      <c r="E38" s="3">
        <v>25</v>
      </c>
      <c r="F38" s="3">
        <v>19</v>
      </c>
      <c r="G38" s="3">
        <v>23</v>
      </c>
      <c r="H38" s="3">
        <v>24</v>
      </c>
      <c r="I38" s="3">
        <v>23</v>
      </c>
      <c r="J38" s="3">
        <v>27</v>
      </c>
      <c r="K38">
        <v>24</v>
      </c>
      <c r="L38">
        <v>22</v>
      </c>
      <c r="M38" s="3">
        <v>20</v>
      </c>
      <c r="N38" s="3">
        <f t="shared" si="0"/>
        <v>22.166666666666668</v>
      </c>
    </row>
    <row r="39" spans="1:14" ht="12.75">
      <c r="A39" t="s">
        <v>34</v>
      </c>
      <c r="B39" s="3">
        <v>5</v>
      </c>
      <c r="C39" s="3">
        <v>9</v>
      </c>
      <c r="D39" s="3">
        <v>9</v>
      </c>
      <c r="E39" s="3">
        <v>7</v>
      </c>
      <c r="F39" s="3">
        <v>6</v>
      </c>
      <c r="G39" s="3">
        <v>9</v>
      </c>
      <c r="H39" s="3">
        <v>8</v>
      </c>
      <c r="I39" s="3">
        <v>8</v>
      </c>
      <c r="J39" s="3">
        <v>8</v>
      </c>
      <c r="K39">
        <v>11</v>
      </c>
      <c r="L39">
        <v>12</v>
      </c>
      <c r="M39" s="3">
        <v>13</v>
      </c>
      <c r="N39" s="3">
        <f t="shared" si="0"/>
        <v>8.75</v>
      </c>
    </row>
    <row r="40" spans="1:14" ht="12.75">
      <c r="A40" t="s">
        <v>35</v>
      </c>
      <c r="B40" s="3">
        <v>3</v>
      </c>
      <c r="C40" s="3">
        <v>2</v>
      </c>
      <c r="D40" s="3">
        <v>3</v>
      </c>
      <c r="E40" s="3">
        <v>1</v>
      </c>
      <c r="F40" s="3">
        <v>2</v>
      </c>
      <c r="G40" s="3">
        <v>1</v>
      </c>
      <c r="H40" s="3">
        <v>1</v>
      </c>
      <c r="I40" s="3">
        <v>1</v>
      </c>
      <c r="J40" s="3">
        <v>1</v>
      </c>
      <c r="K40">
        <v>1</v>
      </c>
      <c r="L40">
        <v>2</v>
      </c>
      <c r="M40" s="3">
        <v>3</v>
      </c>
      <c r="N40" s="3">
        <f t="shared" si="0"/>
        <v>1.75</v>
      </c>
    </row>
    <row r="41" spans="1:14" ht="12.75">
      <c r="A41" t="s">
        <v>36</v>
      </c>
      <c r="B41" s="3">
        <v>6</v>
      </c>
      <c r="C41" s="3">
        <v>8</v>
      </c>
      <c r="D41" s="3">
        <v>7</v>
      </c>
      <c r="E41" s="3">
        <v>6</v>
      </c>
      <c r="F41" s="3">
        <v>8</v>
      </c>
      <c r="G41" s="3">
        <v>10</v>
      </c>
      <c r="H41" s="3">
        <v>14</v>
      </c>
      <c r="I41" s="3">
        <v>12</v>
      </c>
      <c r="J41" s="3">
        <v>9</v>
      </c>
      <c r="K41">
        <v>8</v>
      </c>
      <c r="L41">
        <v>8</v>
      </c>
      <c r="M41" s="3">
        <v>8</v>
      </c>
      <c r="N41" s="3">
        <f t="shared" si="0"/>
        <v>8.666666666666666</v>
      </c>
    </row>
    <row r="42" spans="1:14" ht="12.75">
      <c r="A42" t="s">
        <v>37</v>
      </c>
      <c r="B42" s="3">
        <v>7</v>
      </c>
      <c r="C42" s="3">
        <v>9</v>
      </c>
      <c r="D42" s="3">
        <v>6</v>
      </c>
      <c r="E42" s="3">
        <v>7</v>
      </c>
      <c r="F42" s="3">
        <v>4</v>
      </c>
      <c r="G42" s="3">
        <v>4</v>
      </c>
      <c r="H42" s="3">
        <v>4</v>
      </c>
      <c r="I42" s="3">
        <v>5</v>
      </c>
      <c r="J42" s="3">
        <v>8</v>
      </c>
      <c r="K42">
        <v>7</v>
      </c>
      <c r="L42">
        <v>4</v>
      </c>
      <c r="M42" s="3">
        <v>6</v>
      </c>
      <c r="N42" s="3">
        <f t="shared" si="0"/>
        <v>5.916666666666667</v>
      </c>
    </row>
    <row r="43" spans="1:14" ht="12.75">
      <c r="A43" t="s">
        <v>38</v>
      </c>
      <c r="B43" s="3">
        <v>3</v>
      </c>
      <c r="C43" s="3">
        <v>3</v>
      </c>
      <c r="D43" s="3">
        <v>4</v>
      </c>
      <c r="E43" s="3">
        <v>4</v>
      </c>
      <c r="F43" s="3">
        <v>2</v>
      </c>
      <c r="G43" s="3">
        <v>1</v>
      </c>
      <c r="H43" s="3">
        <v>1</v>
      </c>
      <c r="I43" s="3">
        <v>2</v>
      </c>
      <c r="J43" s="3">
        <v>1</v>
      </c>
      <c r="K43">
        <v>1</v>
      </c>
      <c r="L43">
        <v>1</v>
      </c>
      <c r="M43" s="3">
        <v>1</v>
      </c>
      <c r="N43" s="3">
        <f t="shared" si="0"/>
        <v>2</v>
      </c>
    </row>
    <row r="44" spans="1:14" ht="12.75">
      <c r="A44" t="s">
        <v>39</v>
      </c>
      <c r="B44" s="3">
        <v>4</v>
      </c>
      <c r="C44" s="3">
        <v>4</v>
      </c>
      <c r="D44" s="3">
        <v>5</v>
      </c>
      <c r="E44" s="3">
        <v>5</v>
      </c>
      <c r="F44" s="3">
        <v>6</v>
      </c>
      <c r="G44" s="3">
        <v>5</v>
      </c>
      <c r="H44" s="3">
        <v>5</v>
      </c>
      <c r="I44" s="3">
        <v>5</v>
      </c>
      <c r="J44" s="3">
        <v>6</v>
      </c>
      <c r="K44">
        <v>10</v>
      </c>
      <c r="L44">
        <v>8</v>
      </c>
      <c r="M44" s="3">
        <v>4</v>
      </c>
      <c r="N44" s="3">
        <f t="shared" si="0"/>
        <v>5.583333333333333</v>
      </c>
    </row>
    <row r="45" spans="1:14" ht="12.75">
      <c r="A45" t="s">
        <v>40</v>
      </c>
      <c r="B45" s="3">
        <v>3</v>
      </c>
      <c r="C45" s="3">
        <v>2</v>
      </c>
      <c r="D45" s="3">
        <v>2</v>
      </c>
      <c r="E45" s="3">
        <v>4</v>
      </c>
      <c r="F45" s="3">
        <v>4</v>
      </c>
      <c r="G45" s="3">
        <v>4</v>
      </c>
      <c r="H45" s="3">
        <v>6</v>
      </c>
      <c r="I45" s="3">
        <v>7</v>
      </c>
      <c r="J45" s="3">
        <v>7</v>
      </c>
      <c r="K45">
        <v>6</v>
      </c>
      <c r="L45">
        <v>6</v>
      </c>
      <c r="M45" s="3">
        <v>8</v>
      </c>
      <c r="N45" s="3">
        <f t="shared" si="0"/>
        <v>4.916666666666667</v>
      </c>
    </row>
    <row r="46" spans="1:14" ht="12.75">
      <c r="A46" t="s">
        <v>41</v>
      </c>
      <c r="B46" s="3">
        <v>2</v>
      </c>
      <c r="C46" s="3">
        <v>2</v>
      </c>
      <c r="D46" s="3">
        <v>1</v>
      </c>
      <c r="E46" s="3">
        <v>3</v>
      </c>
      <c r="F46" s="3">
        <v>2</v>
      </c>
      <c r="G46" s="3">
        <v>1</v>
      </c>
      <c r="H46" s="3">
        <v>2</v>
      </c>
      <c r="I46" s="3">
        <v>3</v>
      </c>
      <c r="J46" s="3">
        <v>3</v>
      </c>
      <c r="K46">
        <v>2</v>
      </c>
      <c r="L46">
        <v>3</v>
      </c>
      <c r="M46" s="3">
        <v>3</v>
      </c>
      <c r="N46" s="3">
        <f t="shared" si="0"/>
        <v>2.25</v>
      </c>
    </row>
    <row r="47" spans="1:14" ht="12.75">
      <c r="A47" t="s">
        <v>42</v>
      </c>
      <c r="B47" s="3">
        <v>7</v>
      </c>
      <c r="C47" s="3">
        <v>7</v>
      </c>
      <c r="D47" s="3">
        <v>8</v>
      </c>
      <c r="E47" s="3">
        <v>7</v>
      </c>
      <c r="F47" s="3">
        <v>7</v>
      </c>
      <c r="G47" s="3">
        <v>5</v>
      </c>
      <c r="H47" s="3">
        <v>9</v>
      </c>
      <c r="I47" s="3">
        <v>8</v>
      </c>
      <c r="J47" s="3">
        <v>8</v>
      </c>
      <c r="K47">
        <v>7</v>
      </c>
      <c r="L47">
        <v>7</v>
      </c>
      <c r="M47" s="3">
        <v>8</v>
      </c>
      <c r="N47" s="3">
        <f t="shared" si="0"/>
        <v>7.333333333333333</v>
      </c>
    </row>
    <row r="48" spans="1:14" ht="12.75">
      <c r="A48" t="s">
        <v>43</v>
      </c>
      <c r="B48" s="3">
        <v>5</v>
      </c>
      <c r="C48" s="3">
        <v>3</v>
      </c>
      <c r="D48" s="3">
        <v>2</v>
      </c>
      <c r="E48" s="3">
        <v>1</v>
      </c>
      <c r="F48" s="3">
        <v>1</v>
      </c>
      <c r="G48" s="3">
        <v>1</v>
      </c>
      <c r="H48" s="3">
        <v>4</v>
      </c>
      <c r="I48" s="3">
        <v>4</v>
      </c>
      <c r="J48" s="3">
        <v>4</v>
      </c>
      <c r="K48">
        <v>6</v>
      </c>
      <c r="L48">
        <v>6</v>
      </c>
      <c r="M48" s="3">
        <v>5</v>
      </c>
      <c r="N48" s="3">
        <f t="shared" si="0"/>
        <v>3.5</v>
      </c>
    </row>
    <row r="49" spans="1:14" ht="12.75">
      <c r="A49" t="s">
        <v>44</v>
      </c>
      <c r="B49" s="3">
        <v>5</v>
      </c>
      <c r="C49" s="3">
        <v>5</v>
      </c>
      <c r="D49" s="3">
        <v>5</v>
      </c>
      <c r="E49" s="3">
        <v>6</v>
      </c>
      <c r="F49" s="3">
        <v>6</v>
      </c>
      <c r="G49" s="3">
        <v>5</v>
      </c>
      <c r="H49" s="3">
        <v>5</v>
      </c>
      <c r="I49" s="3">
        <v>13</v>
      </c>
      <c r="J49" s="3">
        <v>9</v>
      </c>
      <c r="K49">
        <v>8</v>
      </c>
      <c r="L49">
        <v>10</v>
      </c>
      <c r="M49" s="3">
        <v>10</v>
      </c>
      <c r="N49" s="3">
        <f t="shared" si="0"/>
        <v>7.25</v>
      </c>
    </row>
    <row r="50" spans="1:14" ht="12.75">
      <c r="A50" t="s">
        <v>45</v>
      </c>
      <c r="B50" s="3">
        <v>1</v>
      </c>
      <c r="C50" s="3">
        <v>3</v>
      </c>
      <c r="D50" s="3">
        <v>4</v>
      </c>
      <c r="E50" s="3">
        <v>4</v>
      </c>
      <c r="F50" s="3">
        <v>3</v>
      </c>
      <c r="G50" s="3">
        <v>3</v>
      </c>
      <c r="H50" s="3">
        <v>3</v>
      </c>
      <c r="I50" s="3">
        <v>4</v>
      </c>
      <c r="J50" s="3">
        <v>4</v>
      </c>
      <c r="K50">
        <v>3</v>
      </c>
      <c r="L50">
        <v>2</v>
      </c>
      <c r="M50" s="3">
        <v>3</v>
      </c>
      <c r="N50" s="3">
        <f t="shared" si="0"/>
        <v>3.0833333333333335</v>
      </c>
    </row>
    <row r="51" spans="1:14" ht="12.75">
      <c r="A51" t="s">
        <v>46</v>
      </c>
      <c r="B51" s="3">
        <v>5</v>
      </c>
      <c r="C51" s="3">
        <v>3</v>
      </c>
      <c r="D51" s="3">
        <v>3</v>
      </c>
      <c r="E51" s="3">
        <v>3</v>
      </c>
      <c r="F51" s="3">
        <v>3</v>
      </c>
      <c r="G51" s="3">
        <v>5</v>
      </c>
      <c r="H51" s="3">
        <v>6</v>
      </c>
      <c r="I51" s="3">
        <v>5</v>
      </c>
      <c r="J51" s="3">
        <v>6</v>
      </c>
      <c r="K51">
        <v>6</v>
      </c>
      <c r="L51">
        <v>3</v>
      </c>
      <c r="M51" s="3">
        <v>3</v>
      </c>
      <c r="N51" s="3">
        <f t="shared" si="0"/>
        <v>4.25</v>
      </c>
    </row>
    <row r="52" spans="1:14" ht="12.75">
      <c r="A52" t="s">
        <v>47</v>
      </c>
      <c r="B52" s="3">
        <v>1</v>
      </c>
      <c r="C52" s="3">
        <v>0</v>
      </c>
      <c r="D52" s="3">
        <v>0</v>
      </c>
      <c r="E52" s="3">
        <v>1</v>
      </c>
      <c r="F52" s="3">
        <v>1</v>
      </c>
      <c r="G52" s="3">
        <v>2</v>
      </c>
      <c r="H52" s="3">
        <v>2</v>
      </c>
      <c r="I52" s="3">
        <v>2</v>
      </c>
      <c r="J52" s="3">
        <v>2</v>
      </c>
      <c r="K52">
        <v>2</v>
      </c>
      <c r="L52">
        <v>1</v>
      </c>
      <c r="M52" s="3">
        <v>2</v>
      </c>
      <c r="N52" s="3">
        <f t="shared" si="0"/>
        <v>1.3333333333333333</v>
      </c>
    </row>
    <row r="53" spans="1:14" ht="12.75">
      <c r="A53" t="s">
        <v>48</v>
      </c>
      <c r="B53" s="3">
        <v>2</v>
      </c>
      <c r="C53" s="3">
        <v>2</v>
      </c>
      <c r="D53" s="3">
        <v>3</v>
      </c>
      <c r="E53" s="3">
        <v>2</v>
      </c>
      <c r="F53" s="3">
        <v>1</v>
      </c>
      <c r="G53" s="3">
        <v>2</v>
      </c>
      <c r="H53" s="3">
        <v>1</v>
      </c>
      <c r="I53" s="3">
        <v>1</v>
      </c>
      <c r="J53" s="3">
        <v>0</v>
      </c>
      <c r="K53">
        <v>0</v>
      </c>
      <c r="L53">
        <v>0</v>
      </c>
      <c r="M53" s="3">
        <v>0</v>
      </c>
      <c r="N53" s="3">
        <f t="shared" si="0"/>
        <v>1.1666666666666667</v>
      </c>
    </row>
    <row r="54" spans="1:14" ht="12.75">
      <c r="A54" t="s">
        <v>49</v>
      </c>
      <c r="B54" s="3">
        <v>13</v>
      </c>
      <c r="C54" s="3">
        <v>13</v>
      </c>
      <c r="D54" s="3">
        <v>13</v>
      </c>
      <c r="E54" s="3">
        <v>16</v>
      </c>
      <c r="F54" s="3">
        <v>16</v>
      </c>
      <c r="G54" s="3">
        <v>18</v>
      </c>
      <c r="H54" s="3">
        <v>15</v>
      </c>
      <c r="I54" s="3">
        <v>17</v>
      </c>
      <c r="J54" s="3">
        <v>23</v>
      </c>
      <c r="K54">
        <v>21</v>
      </c>
      <c r="L54">
        <v>21</v>
      </c>
      <c r="M54" s="3">
        <v>19</v>
      </c>
      <c r="N54" s="3">
        <f t="shared" si="0"/>
        <v>17.083333333333332</v>
      </c>
    </row>
    <row r="55" spans="1:14" ht="12.75">
      <c r="A55" t="s">
        <v>50</v>
      </c>
      <c r="B55" s="3">
        <v>20</v>
      </c>
      <c r="C55" s="3">
        <v>22</v>
      </c>
      <c r="D55" s="3">
        <v>21</v>
      </c>
      <c r="E55" s="3">
        <v>23</v>
      </c>
      <c r="F55" s="3">
        <v>24</v>
      </c>
      <c r="G55" s="3">
        <v>24</v>
      </c>
      <c r="H55" s="3">
        <v>22</v>
      </c>
      <c r="I55" s="3">
        <v>24</v>
      </c>
      <c r="J55" s="3">
        <v>30</v>
      </c>
      <c r="K55">
        <v>27</v>
      </c>
      <c r="L55">
        <v>21</v>
      </c>
      <c r="M55" s="3">
        <v>24</v>
      </c>
      <c r="N55" s="3">
        <f t="shared" si="0"/>
        <v>23.5</v>
      </c>
    </row>
    <row r="56" spans="1:14" ht="12.75">
      <c r="A56" t="s">
        <v>51</v>
      </c>
      <c r="B56" s="3">
        <v>13</v>
      </c>
      <c r="C56" s="3">
        <v>9</v>
      </c>
      <c r="D56" s="3">
        <v>7</v>
      </c>
      <c r="E56" s="3">
        <v>5</v>
      </c>
      <c r="F56" s="3">
        <v>7</v>
      </c>
      <c r="G56" s="3">
        <v>6</v>
      </c>
      <c r="H56" s="3">
        <v>6</v>
      </c>
      <c r="I56" s="3">
        <v>5</v>
      </c>
      <c r="J56" s="3">
        <v>4</v>
      </c>
      <c r="K56">
        <v>3</v>
      </c>
      <c r="L56">
        <v>3</v>
      </c>
      <c r="M56" s="3">
        <v>2</v>
      </c>
      <c r="N56" s="3">
        <f t="shared" si="0"/>
        <v>5.833333333333333</v>
      </c>
    </row>
    <row r="57" spans="1:14" ht="12.75">
      <c r="A57" t="s">
        <v>52</v>
      </c>
      <c r="B57" s="3">
        <v>27</v>
      </c>
      <c r="C57" s="3">
        <v>27</v>
      </c>
      <c r="D57" s="3">
        <v>27</v>
      </c>
      <c r="E57" s="3">
        <v>20</v>
      </c>
      <c r="F57" s="3">
        <v>14</v>
      </c>
      <c r="G57" s="3">
        <v>20</v>
      </c>
      <c r="H57" s="3">
        <v>22</v>
      </c>
      <c r="I57" s="3">
        <v>22</v>
      </c>
      <c r="J57" s="3">
        <v>21</v>
      </c>
      <c r="K57">
        <v>21</v>
      </c>
      <c r="L57">
        <v>19</v>
      </c>
      <c r="M57" s="3">
        <v>16</v>
      </c>
      <c r="N57" s="3">
        <f t="shared" si="0"/>
        <v>21.333333333333332</v>
      </c>
    </row>
    <row r="58" spans="1:14" ht="12.75">
      <c r="A58" t="s">
        <v>53</v>
      </c>
      <c r="B58" s="3">
        <v>6</v>
      </c>
      <c r="C58" s="3">
        <v>6</v>
      </c>
      <c r="D58" s="3">
        <v>6</v>
      </c>
      <c r="E58" s="3">
        <v>7</v>
      </c>
      <c r="F58" s="3">
        <v>8</v>
      </c>
      <c r="G58" s="3">
        <v>8</v>
      </c>
      <c r="H58" s="3">
        <v>7</v>
      </c>
      <c r="I58" s="3">
        <v>9</v>
      </c>
      <c r="J58" s="3">
        <v>8</v>
      </c>
      <c r="K58">
        <v>7</v>
      </c>
      <c r="L58">
        <v>7</v>
      </c>
      <c r="M58" s="3">
        <v>8</v>
      </c>
      <c r="N58" s="3">
        <f t="shared" si="0"/>
        <v>7.25</v>
      </c>
    </row>
    <row r="59" spans="1:14" ht="12.75">
      <c r="A59" t="s">
        <v>54</v>
      </c>
      <c r="B59" s="3">
        <v>4</v>
      </c>
      <c r="C59" s="3">
        <v>4</v>
      </c>
      <c r="D59" s="3">
        <v>6</v>
      </c>
      <c r="E59" s="3">
        <v>5</v>
      </c>
      <c r="F59" s="3">
        <v>4</v>
      </c>
      <c r="G59" s="3">
        <v>4</v>
      </c>
      <c r="H59" s="3">
        <v>3</v>
      </c>
      <c r="I59" s="3">
        <v>3</v>
      </c>
      <c r="J59" s="3">
        <v>6</v>
      </c>
      <c r="K59">
        <v>6</v>
      </c>
      <c r="L59">
        <v>3</v>
      </c>
      <c r="M59" s="3">
        <v>3</v>
      </c>
      <c r="N59" s="3">
        <f t="shared" si="0"/>
        <v>4.25</v>
      </c>
    </row>
    <row r="60" spans="1:14" ht="12.75">
      <c r="A60" t="s">
        <v>55</v>
      </c>
      <c r="B60" s="3">
        <v>6</v>
      </c>
      <c r="C60" s="3">
        <v>7</v>
      </c>
      <c r="D60" s="3">
        <v>8</v>
      </c>
      <c r="E60" s="3">
        <v>5</v>
      </c>
      <c r="F60" s="3">
        <v>8</v>
      </c>
      <c r="G60" s="3">
        <v>6</v>
      </c>
      <c r="H60" s="3">
        <v>6</v>
      </c>
      <c r="I60" s="3">
        <v>7</v>
      </c>
      <c r="J60" s="3">
        <v>5</v>
      </c>
      <c r="K60">
        <v>6</v>
      </c>
      <c r="L60">
        <v>5</v>
      </c>
      <c r="M60" s="3">
        <v>5</v>
      </c>
      <c r="N60" s="3">
        <f t="shared" si="0"/>
        <v>6.166666666666667</v>
      </c>
    </row>
    <row r="61" spans="1:14" ht="12.75">
      <c r="A61" t="s">
        <v>56</v>
      </c>
      <c r="B61" s="3">
        <v>45</v>
      </c>
      <c r="C61" s="3">
        <v>36</v>
      </c>
      <c r="D61" s="3">
        <v>35</v>
      </c>
      <c r="E61" s="3">
        <v>39</v>
      </c>
      <c r="F61" s="3">
        <v>40</v>
      </c>
      <c r="G61" s="3">
        <v>39</v>
      </c>
      <c r="H61" s="3">
        <v>37</v>
      </c>
      <c r="I61" s="3">
        <v>45</v>
      </c>
      <c r="J61" s="3">
        <v>44</v>
      </c>
      <c r="K61">
        <v>49</v>
      </c>
      <c r="L61">
        <v>55</v>
      </c>
      <c r="M61" s="3">
        <v>57</v>
      </c>
      <c r="N61" s="3">
        <f t="shared" si="0"/>
        <v>43.416666666666664</v>
      </c>
    </row>
    <row r="62" spans="1:14" ht="12.75">
      <c r="A62" t="s">
        <v>57</v>
      </c>
      <c r="B62" s="3">
        <v>64</v>
      </c>
      <c r="C62" s="3">
        <v>64</v>
      </c>
      <c r="D62" s="3">
        <v>60</v>
      </c>
      <c r="E62" s="3">
        <v>61</v>
      </c>
      <c r="F62" s="3">
        <v>58</v>
      </c>
      <c r="G62" s="3">
        <v>56</v>
      </c>
      <c r="H62" s="3">
        <v>57</v>
      </c>
      <c r="I62" s="3">
        <v>61</v>
      </c>
      <c r="J62" s="3">
        <v>68</v>
      </c>
      <c r="K62">
        <v>73</v>
      </c>
      <c r="L62">
        <v>70</v>
      </c>
      <c r="M62" s="3">
        <v>70</v>
      </c>
      <c r="N62" s="3">
        <f t="shared" si="0"/>
        <v>63.5</v>
      </c>
    </row>
    <row r="63" spans="1:14" ht="12.75">
      <c r="A63" t="s">
        <v>58</v>
      </c>
      <c r="B63" s="3">
        <v>8</v>
      </c>
      <c r="C63" s="3">
        <v>7</v>
      </c>
      <c r="D63" s="3">
        <v>7</v>
      </c>
      <c r="E63" s="3">
        <v>5</v>
      </c>
      <c r="F63" s="3">
        <v>6</v>
      </c>
      <c r="G63" s="3">
        <v>6</v>
      </c>
      <c r="H63" s="3">
        <v>6</v>
      </c>
      <c r="I63" s="3">
        <v>5</v>
      </c>
      <c r="J63" s="3">
        <v>11</v>
      </c>
      <c r="K63">
        <v>10</v>
      </c>
      <c r="L63">
        <v>8</v>
      </c>
      <c r="M63" s="3">
        <v>9</v>
      </c>
      <c r="N63" s="3">
        <f t="shared" si="0"/>
        <v>7.333333333333333</v>
      </c>
    </row>
    <row r="64" spans="1:14" ht="12.75">
      <c r="A64" t="s">
        <v>59</v>
      </c>
      <c r="B64" s="3">
        <v>5</v>
      </c>
      <c r="C64" s="3">
        <v>3</v>
      </c>
      <c r="D64" s="3">
        <v>4</v>
      </c>
      <c r="E64" s="3">
        <v>5</v>
      </c>
      <c r="F64" s="3">
        <v>5</v>
      </c>
      <c r="G64" s="3">
        <v>6</v>
      </c>
      <c r="H64" s="3">
        <v>8</v>
      </c>
      <c r="I64" s="3">
        <v>12</v>
      </c>
      <c r="J64" s="3">
        <v>14</v>
      </c>
      <c r="K64">
        <v>15</v>
      </c>
      <c r="L64">
        <v>16</v>
      </c>
      <c r="M64" s="3">
        <v>13</v>
      </c>
      <c r="N64" s="3">
        <f t="shared" si="0"/>
        <v>8.833333333333334</v>
      </c>
    </row>
    <row r="65" spans="1:14" ht="12.75">
      <c r="A65" t="s">
        <v>60</v>
      </c>
      <c r="B65" s="3">
        <v>2</v>
      </c>
      <c r="C65" s="3">
        <v>3</v>
      </c>
      <c r="D65" s="3">
        <v>3</v>
      </c>
      <c r="E65" s="3">
        <v>3</v>
      </c>
      <c r="F65" s="3">
        <v>2</v>
      </c>
      <c r="G65" s="3">
        <v>2</v>
      </c>
      <c r="H65" s="3">
        <v>4</v>
      </c>
      <c r="I65" s="3">
        <v>3</v>
      </c>
      <c r="J65" s="3">
        <v>4</v>
      </c>
      <c r="K65">
        <v>5</v>
      </c>
      <c r="L65">
        <v>5</v>
      </c>
      <c r="M65" s="3">
        <v>6</v>
      </c>
      <c r="N65" s="3">
        <f t="shared" si="0"/>
        <v>3.5</v>
      </c>
    </row>
    <row r="66" spans="1:14" ht="12.75">
      <c r="A66" t="s">
        <v>61</v>
      </c>
      <c r="B66" s="3">
        <v>1</v>
      </c>
      <c r="C66" s="3">
        <v>2</v>
      </c>
      <c r="D66" s="3">
        <v>2</v>
      </c>
      <c r="E66" s="3">
        <v>1</v>
      </c>
      <c r="F66" s="3">
        <v>2</v>
      </c>
      <c r="G66" s="3">
        <v>5</v>
      </c>
      <c r="H66" s="3">
        <v>5</v>
      </c>
      <c r="I66" s="3">
        <v>4</v>
      </c>
      <c r="J66" s="3">
        <v>5</v>
      </c>
      <c r="K66">
        <v>5</v>
      </c>
      <c r="L66">
        <v>5</v>
      </c>
      <c r="M66" s="3">
        <v>4</v>
      </c>
      <c r="N66" s="3">
        <f t="shared" si="0"/>
        <v>3.4166666666666665</v>
      </c>
    </row>
    <row r="67" spans="1:14" ht="12.75">
      <c r="A67" t="s">
        <v>62</v>
      </c>
      <c r="B67" s="3">
        <v>10</v>
      </c>
      <c r="C67" s="3">
        <v>6</v>
      </c>
      <c r="D67" s="3">
        <v>10</v>
      </c>
      <c r="E67" s="3">
        <v>9</v>
      </c>
      <c r="F67" s="3">
        <v>11</v>
      </c>
      <c r="G67" s="3">
        <v>10</v>
      </c>
      <c r="H67" s="3">
        <v>14</v>
      </c>
      <c r="I67" s="3">
        <v>12</v>
      </c>
      <c r="J67" s="3">
        <v>9</v>
      </c>
      <c r="K67">
        <v>6</v>
      </c>
      <c r="L67">
        <v>8</v>
      </c>
      <c r="M67" s="3">
        <v>10</v>
      </c>
      <c r="N67" s="3">
        <f t="shared" si="0"/>
        <v>9.583333333333334</v>
      </c>
    </row>
    <row r="68" spans="1:14" ht="12.75">
      <c r="A68" t="s">
        <v>63</v>
      </c>
      <c r="B68" s="3">
        <v>13</v>
      </c>
      <c r="C68" s="3">
        <v>10</v>
      </c>
      <c r="D68" s="3">
        <v>10</v>
      </c>
      <c r="E68" s="3">
        <v>9</v>
      </c>
      <c r="F68" s="3">
        <v>8</v>
      </c>
      <c r="G68" s="3">
        <v>7</v>
      </c>
      <c r="H68" s="3">
        <v>8</v>
      </c>
      <c r="I68" s="3">
        <v>9</v>
      </c>
      <c r="J68" s="3">
        <v>9</v>
      </c>
      <c r="K68">
        <v>10</v>
      </c>
      <c r="L68">
        <v>18</v>
      </c>
      <c r="M68" s="3">
        <v>17</v>
      </c>
      <c r="N68" s="3">
        <f t="shared" si="0"/>
        <v>10.666666666666666</v>
      </c>
    </row>
    <row r="69" spans="1:14" ht="12.75">
      <c r="A69" t="s">
        <v>64</v>
      </c>
      <c r="B69" s="3">
        <v>23</v>
      </c>
      <c r="C69" s="3">
        <v>22</v>
      </c>
      <c r="D69" s="3">
        <v>25</v>
      </c>
      <c r="E69" s="3">
        <v>26</v>
      </c>
      <c r="F69" s="3">
        <v>14</v>
      </c>
      <c r="G69" s="3">
        <v>19</v>
      </c>
      <c r="H69" s="3">
        <v>23</v>
      </c>
      <c r="I69" s="3">
        <v>19</v>
      </c>
      <c r="J69" s="3">
        <v>24</v>
      </c>
      <c r="K69">
        <v>22</v>
      </c>
      <c r="L69">
        <v>22</v>
      </c>
      <c r="M69" s="3">
        <v>23</v>
      </c>
      <c r="N69" s="3">
        <f t="shared" si="0"/>
        <v>21.833333333333332</v>
      </c>
    </row>
    <row r="70" spans="1:14" ht="12.75">
      <c r="A70" t="s">
        <v>65</v>
      </c>
      <c r="B70" s="3">
        <v>9</v>
      </c>
      <c r="C70" s="3">
        <v>12</v>
      </c>
      <c r="D70" s="3">
        <v>12</v>
      </c>
      <c r="E70" s="3">
        <v>12</v>
      </c>
      <c r="F70" s="3">
        <v>13</v>
      </c>
      <c r="G70" s="3">
        <v>14</v>
      </c>
      <c r="H70" s="3">
        <v>12</v>
      </c>
      <c r="I70" s="3">
        <v>10</v>
      </c>
      <c r="J70" s="3">
        <v>9</v>
      </c>
      <c r="K70">
        <v>10</v>
      </c>
      <c r="L70">
        <v>10</v>
      </c>
      <c r="M70" s="3">
        <v>12</v>
      </c>
      <c r="N70" s="3">
        <f t="shared" si="0"/>
        <v>11.25</v>
      </c>
    </row>
    <row r="71" spans="1:14" ht="12.75">
      <c r="A71" t="s">
        <v>66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1</v>
      </c>
      <c r="I71" s="3">
        <v>2</v>
      </c>
      <c r="J71" s="3">
        <v>2</v>
      </c>
      <c r="K71">
        <v>3</v>
      </c>
      <c r="L71">
        <v>2</v>
      </c>
      <c r="M71" s="3">
        <v>1</v>
      </c>
      <c r="N71" s="3">
        <f aca="true" t="shared" si="1" ref="N71:N104">AVERAGE(B71:M71)</f>
        <v>0.9166666666666666</v>
      </c>
    </row>
    <row r="72" spans="1:14" ht="12.75">
      <c r="A72" t="s">
        <v>67</v>
      </c>
      <c r="B72" s="3">
        <v>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3</v>
      </c>
      <c r="I72" s="3">
        <v>4</v>
      </c>
      <c r="J72" s="3">
        <v>2</v>
      </c>
      <c r="K72">
        <v>2</v>
      </c>
      <c r="L72">
        <v>2</v>
      </c>
      <c r="M72" s="3">
        <v>4</v>
      </c>
      <c r="N72" s="3">
        <f t="shared" si="1"/>
        <v>1.5</v>
      </c>
    </row>
    <row r="73" spans="1:14" ht="12.75">
      <c r="A73" t="s">
        <v>68</v>
      </c>
      <c r="B73" s="3">
        <v>5</v>
      </c>
      <c r="C73" s="3">
        <v>4</v>
      </c>
      <c r="D73" s="3">
        <v>4</v>
      </c>
      <c r="E73" s="3">
        <v>5</v>
      </c>
      <c r="F73" s="3">
        <v>7</v>
      </c>
      <c r="G73" s="3">
        <v>7</v>
      </c>
      <c r="H73" s="3">
        <v>5</v>
      </c>
      <c r="I73" s="3">
        <v>9</v>
      </c>
      <c r="J73" s="3">
        <v>10</v>
      </c>
      <c r="K73">
        <v>9</v>
      </c>
      <c r="L73">
        <v>12</v>
      </c>
      <c r="M73" s="3">
        <v>14</v>
      </c>
      <c r="N73" s="3">
        <f t="shared" si="1"/>
        <v>7.583333333333333</v>
      </c>
    </row>
    <row r="74" spans="1:14" ht="12.75">
      <c r="A74" t="s">
        <v>69</v>
      </c>
      <c r="B74" s="3">
        <v>11</v>
      </c>
      <c r="C74" s="3">
        <v>10</v>
      </c>
      <c r="D74" s="3">
        <v>10</v>
      </c>
      <c r="E74" s="3">
        <v>9</v>
      </c>
      <c r="F74" s="3">
        <v>7</v>
      </c>
      <c r="G74" s="3">
        <v>6</v>
      </c>
      <c r="H74" s="3">
        <v>7</v>
      </c>
      <c r="I74" s="3">
        <v>5</v>
      </c>
      <c r="J74" s="3">
        <v>3</v>
      </c>
      <c r="K74">
        <v>4</v>
      </c>
      <c r="L74">
        <v>4</v>
      </c>
      <c r="M74" s="3">
        <v>5</v>
      </c>
      <c r="N74" s="3">
        <f t="shared" si="1"/>
        <v>6.75</v>
      </c>
    </row>
    <row r="75" spans="1:14" ht="12.75">
      <c r="A75" t="s">
        <v>70</v>
      </c>
      <c r="B75" s="3">
        <v>32</v>
      </c>
      <c r="C75" s="3">
        <v>25</v>
      </c>
      <c r="D75" s="3">
        <v>31</v>
      </c>
      <c r="E75" s="3">
        <v>28</v>
      </c>
      <c r="F75" s="3">
        <v>24</v>
      </c>
      <c r="G75" s="3">
        <v>28</v>
      </c>
      <c r="H75" s="3">
        <v>26</v>
      </c>
      <c r="I75" s="3">
        <v>21</v>
      </c>
      <c r="J75" s="3">
        <v>27</v>
      </c>
      <c r="K75">
        <v>27</v>
      </c>
      <c r="L75">
        <v>23</v>
      </c>
      <c r="M75" s="3">
        <v>23</v>
      </c>
      <c r="N75" s="3">
        <f t="shared" si="1"/>
        <v>26.25</v>
      </c>
    </row>
    <row r="76" spans="1:14" ht="12.75">
      <c r="A76" t="s">
        <v>71</v>
      </c>
      <c r="B76" s="3">
        <v>1</v>
      </c>
      <c r="C76" s="3">
        <v>2</v>
      </c>
      <c r="D76" s="3">
        <v>4</v>
      </c>
      <c r="E76" s="3">
        <v>4</v>
      </c>
      <c r="F76" s="3">
        <v>5</v>
      </c>
      <c r="G76" s="3">
        <v>4</v>
      </c>
      <c r="H76" s="3">
        <v>5</v>
      </c>
      <c r="I76" s="3">
        <v>5</v>
      </c>
      <c r="J76" s="3">
        <v>5</v>
      </c>
      <c r="K76">
        <v>6</v>
      </c>
      <c r="L76">
        <v>4</v>
      </c>
      <c r="M76" s="3">
        <v>5</v>
      </c>
      <c r="N76" s="3">
        <f t="shared" si="1"/>
        <v>4.166666666666667</v>
      </c>
    </row>
    <row r="77" spans="1:14" ht="12.75">
      <c r="A77" t="s">
        <v>72</v>
      </c>
      <c r="B77" s="3">
        <v>0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0</v>
      </c>
      <c r="K77">
        <v>0</v>
      </c>
      <c r="L77">
        <v>0</v>
      </c>
      <c r="M77" s="3">
        <v>0</v>
      </c>
      <c r="N77" s="3">
        <f t="shared" si="1"/>
        <v>0.5833333333333334</v>
      </c>
    </row>
    <row r="78" spans="1:14" ht="12.75">
      <c r="A78" t="s">
        <v>73</v>
      </c>
      <c r="B78" s="3">
        <v>21</v>
      </c>
      <c r="C78" s="3">
        <v>19</v>
      </c>
      <c r="D78" s="3">
        <v>19</v>
      </c>
      <c r="E78" s="3">
        <v>17</v>
      </c>
      <c r="F78" s="3">
        <v>20</v>
      </c>
      <c r="G78" s="3">
        <v>23</v>
      </c>
      <c r="H78" s="3">
        <v>22</v>
      </c>
      <c r="I78" s="3">
        <v>24</v>
      </c>
      <c r="J78" s="3">
        <v>25</v>
      </c>
      <c r="K78">
        <v>20</v>
      </c>
      <c r="L78">
        <v>23</v>
      </c>
      <c r="M78" s="3">
        <v>22</v>
      </c>
      <c r="N78" s="3">
        <f t="shared" si="1"/>
        <v>21.25</v>
      </c>
    </row>
    <row r="79" spans="1:14" ht="12.75">
      <c r="A79" t="s">
        <v>74</v>
      </c>
      <c r="B79" s="3">
        <v>2</v>
      </c>
      <c r="C79" s="3">
        <v>2</v>
      </c>
      <c r="D79" s="3">
        <v>0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3</v>
      </c>
      <c r="K79">
        <v>3</v>
      </c>
      <c r="L79">
        <v>4</v>
      </c>
      <c r="M79" s="3">
        <v>2</v>
      </c>
      <c r="N79" s="3">
        <f t="shared" si="1"/>
        <v>1.75</v>
      </c>
    </row>
    <row r="80" spans="1:14" ht="12.75">
      <c r="A80" t="s">
        <v>75</v>
      </c>
      <c r="B80" s="3">
        <v>2</v>
      </c>
      <c r="C80" s="3">
        <v>5</v>
      </c>
      <c r="D80" s="3">
        <v>5</v>
      </c>
      <c r="E80" s="3">
        <v>5</v>
      </c>
      <c r="F80" s="3">
        <v>2</v>
      </c>
      <c r="G80" s="3">
        <v>4</v>
      </c>
      <c r="H80" s="3">
        <v>4</v>
      </c>
      <c r="I80" s="3">
        <v>4</v>
      </c>
      <c r="J80" s="3">
        <v>7</v>
      </c>
      <c r="K80">
        <v>4</v>
      </c>
      <c r="L80">
        <v>1</v>
      </c>
      <c r="M80" s="3">
        <v>2</v>
      </c>
      <c r="N80" s="3">
        <f t="shared" si="1"/>
        <v>3.75</v>
      </c>
    </row>
    <row r="81" spans="1:14" ht="12.75">
      <c r="A81" t="s">
        <v>76</v>
      </c>
      <c r="B81" s="3">
        <v>2</v>
      </c>
      <c r="C81" s="3">
        <v>3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1</v>
      </c>
      <c r="J81" s="3">
        <v>0</v>
      </c>
      <c r="K81">
        <v>0</v>
      </c>
      <c r="L81">
        <v>1</v>
      </c>
      <c r="M81" s="3">
        <v>2</v>
      </c>
      <c r="N81" s="3">
        <f t="shared" si="1"/>
        <v>1.5833333333333333</v>
      </c>
    </row>
    <row r="82" spans="1:14" ht="12.75">
      <c r="A82" t="s">
        <v>77</v>
      </c>
      <c r="B82" s="3">
        <v>132</v>
      </c>
      <c r="C82" s="3">
        <v>138</v>
      </c>
      <c r="D82" s="3">
        <v>145</v>
      </c>
      <c r="E82" s="3">
        <v>137</v>
      </c>
      <c r="F82" s="3">
        <v>120</v>
      </c>
      <c r="G82" s="3">
        <v>120</v>
      </c>
      <c r="H82" s="3">
        <v>127</v>
      </c>
      <c r="I82" s="3">
        <v>141</v>
      </c>
      <c r="J82" s="3">
        <v>149</v>
      </c>
      <c r="K82">
        <v>153</v>
      </c>
      <c r="L82">
        <v>149</v>
      </c>
      <c r="M82" s="3">
        <v>166</v>
      </c>
      <c r="N82" s="3">
        <f t="shared" si="1"/>
        <v>139.75</v>
      </c>
    </row>
    <row r="83" spans="1:14" ht="12.75">
      <c r="A83" t="s">
        <v>78</v>
      </c>
      <c r="B83" s="3">
        <v>46</v>
      </c>
      <c r="C83" s="3">
        <v>49</v>
      </c>
      <c r="D83" s="3">
        <v>56</v>
      </c>
      <c r="E83" s="3">
        <v>44</v>
      </c>
      <c r="F83" s="3">
        <v>47</v>
      </c>
      <c r="G83" s="3">
        <v>50</v>
      </c>
      <c r="H83" s="3">
        <v>56</v>
      </c>
      <c r="I83" s="3">
        <v>61</v>
      </c>
      <c r="J83" s="3">
        <v>75</v>
      </c>
      <c r="K83">
        <v>82</v>
      </c>
      <c r="L83">
        <v>75</v>
      </c>
      <c r="M83" s="3">
        <v>83</v>
      </c>
      <c r="N83" s="3">
        <f t="shared" si="1"/>
        <v>60.333333333333336</v>
      </c>
    </row>
    <row r="84" spans="1:14" ht="12.75">
      <c r="A84" t="s">
        <v>79</v>
      </c>
      <c r="B84" s="3">
        <v>7</v>
      </c>
      <c r="C84" s="3">
        <v>6</v>
      </c>
      <c r="D84" s="3">
        <v>6</v>
      </c>
      <c r="E84" s="3">
        <v>5</v>
      </c>
      <c r="F84" s="3">
        <v>5</v>
      </c>
      <c r="G84" s="3">
        <v>8</v>
      </c>
      <c r="H84" s="3">
        <v>13</v>
      </c>
      <c r="I84" s="3">
        <v>9</v>
      </c>
      <c r="J84" s="3">
        <v>7</v>
      </c>
      <c r="K84">
        <v>10</v>
      </c>
      <c r="L84">
        <v>11</v>
      </c>
      <c r="M84" s="3">
        <v>13</v>
      </c>
      <c r="N84" s="3">
        <f t="shared" si="1"/>
        <v>8.333333333333334</v>
      </c>
    </row>
    <row r="85" spans="1:14" ht="12.75">
      <c r="A85" t="s">
        <v>80</v>
      </c>
      <c r="B85" s="3">
        <v>2</v>
      </c>
      <c r="C85" s="3">
        <v>4</v>
      </c>
      <c r="D85" s="3">
        <v>4</v>
      </c>
      <c r="E85" s="3">
        <v>4</v>
      </c>
      <c r="F85" s="3">
        <v>3</v>
      </c>
      <c r="G85" s="3">
        <v>2</v>
      </c>
      <c r="H85" s="3">
        <v>2</v>
      </c>
      <c r="I85" s="3">
        <v>2</v>
      </c>
      <c r="J85" s="3">
        <v>4</v>
      </c>
      <c r="K85">
        <v>5</v>
      </c>
      <c r="L85">
        <v>4</v>
      </c>
      <c r="M85" s="3">
        <v>3</v>
      </c>
      <c r="N85" s="3">
        <f t="shared" si="1"/>
        <v>3.25</v>
      </c>
    </row>
    <row r="86" spans="1:14" ht="12.75">
      <c r="A86" t="s">
        <v>81</v>
      </c>
      <c r="B86" s="3">
        <v>2</v>
      </c>
      <c r="C86" s="3">
        <v>3</v>
      </c>
      <c r="D86" s="3">
        <v>2</v>
      </c>
      <c r="E86" s="3">
        <v>2</v>
      </c>
      <c r="F86" s="3">
        <v>3</v>
      </c>
      <c r="G86" s="3">
        <v>4</v>
      </c>
      <c r="H86" s="3">
        <v>4</v>
      </c>
      <c r="I86" s="3">
        <v>3</v>
      </c>
      <c r="J86" s="3">
        <v>3</v>
      </c>
      <c r="K86">
        <v>4</v>
      </c>
      <c r="L86">
        <v>4</v>
      </c>
      <c r="M86" s="3">
        <v>1</v>
      </c>
      <c r="N86" s="3">
        <f t="shared" si="1"/>
        <v>2.9166666666666665</v>
      </c>
    </row>
    <row r="87" spans="1:14" ht="12.75">
      <c r="A87" t="s">
        <v>82</v>
      </c>
      <c r="B87" s="3">
        <v>153</v>
      </c>
      <c r="C87" s="3">
        <v>145</v>
      </c>
      <c r="D87" s="3">
        <v>145</v>
      </c>
      <c r="E87" s="3">
        <v>135</v>
      </c>
      <c r="F87" s="3">
        <v>126</v>
      </c>
      <c r="G87" s="3">
        <v>114</v>
      </c>
      <c r="H87" s="3">
        <v>117</v>
      </c>
      <c r="I87" s="3">
        <v>110</v>
      </c>
      <c r="J87" s="3">
        <v>118</v>
      </c>
      <c r="K87">
        <v>126</v>
      </c>
      <c r="L87">
        <v>133</v>
      </c>
      <c r="M87" s="3">
        <v>123</v>
      </c>
      <c r="N87" s="3">
        <f t="shared" si="1"/>
        <v>128.75</v>
      </c>
    </row>
    <row r="88" spans="1:14" ht="12.75">
      <c r="A88" t="s">
        <v>83</v>
      </c>
      <c r="B88" s="3">
        <v>5</v>
      </c>
      <c r="C88" s="3">
        <v>3</v>
      </c>
      <c r="D88" s="3">
        <v>4</v>
      </c>
      <c r="E88" s="3">
        <v>1</v>
      </c>
      <c r="F88" s="3">
        <v>1</v>
      </c>
      <c r="G88" s="3">
        <v>2</v>
      </c>
      <c r="H88" s="3">
        <v>4</v>
      </c>
      <c r="I88" s="3">
        <v>2</v>
      </c>
      <c r="J88" s="3">
        <v>1</v>
      </c>
      <c r="K88">
        <v>3</v>
      </c>
      <c r="L88">
        <v>4</v>
      </c>
      <c r="M88" s="3">
        <v>6</v>
      </c>
      <c r="N88" s="3">
        <f t="shared" si="1"/>
        <v>3</v>
      </c>
    </row>
    <row r="89" spans="1:14" ht="12.75">
      <c r="A89" t="s">
        <v>84</v>
      </c>
      <c r="B89" s="3">
        <v>8</v>
      </c>
      <c r="C89" s="3">
        <v>8</v>
      </c>
      <c r="D89" s="3">
        <v>7</v>
      </c>
      <c r="E89" s="3">
        <v>9</v>
      </c>
      <c r="F89" s="3">
        <v>8</v>
      </c>
      <c r="G89" s="3">
        <v>6</v>
      </c>
      <c r="H89" s="3">
        <v>2</v>
      </c>
      <c r="I89" s="3">
        <v>2</v>
      </c>
      <c r="J89" s="3">
        <v>1</v>
      </c>
      <c r="K89">
        <v>2</v>
      </c>
      <c r="L89">
        <v>2</v>
      </c>
      <c r="M89" s="3">
        <v>1</v>
      </c>
      <c r="N89" s="3">
        <f t="shared" si="1"/>
        <v>4.666666666666667</v>
      </c>
    </row>
    <row r="90" spans="1:14" ht="12.75">
      <c r="A90" t="s">
        <v>85</v>
      </c>
      <c r="B90" s="3">
        <v>20</v>
      </c>
      <c r="C90" s="3">
        <v>22</v>
      </c>
      <c r="D90" s="3">
        <v>22</v>
      </c>
      <c r="E90" s="3">
        <v>20</v>
      </c>
      <c r="F90" s="3">
        <v>21</v>
      </c>
      <c r="G90" s="3">
        <v>26</v>
      </c>
      <c r="H90" s="3">
        <v>29</v>
      </c>
      <c r="I90" s="3">
        <v>35</v>
      </c>
      <c r="J90" s="3">
        <v>44</v>
      </c>
      <c r="K90">
        <v>38</v>
      </c>
      <c r="L90">
        <v>37</v>
      </c>
      <c r="M90" s="3">
        <v>36</v>
      </c>
      <c r="N90" s="3">
        <f t="shared" si="1"/>
        <v>29.166666666666668</v>
      </c>
    </row>
    <row r="91" spans="1:14" ht="12.75">
      <c r="A91" t="s">
        <v>86</v>
      </c>
      <c r="B91" s="3">
        <v>4</v>
      </c>
      <c r="C91" s="3">
        <v>5</v>
      </c>
      <c r="D91" s="3">
        <v>3</v>
      </c>
      <c r="E91" s="3">
        <v>2</v>
      </c>
      <c r="F91" s="3">
        <v>3</v>
      </c>
      <c r="G91" s="3">
        <v>3</v>
      </c>
      <c r="H91" s="3">
        <v>5</v>
      </c>
      <c r="I91" s="3">
        <v>2</v>
      </c>
      <c r="J91" s="3">
        <v>4</v>
      </c>
      <c r="K91">
        <v>3</v>
      </c>
      <c r="L91">
        <v>5</v>
      </c>
      <c r="M91" s="3">
        <v>5</v>
      </c>
      <c r="N91" s="3">
        <f t="shared" si="1"/>
        <v>3.6666666666666665</v>
      </c>
    </row>
    <row r="92" spans="1:14" ht="12.75">
      <c r="A92" t="s">
        <v>87</v>
      </c>
      <c r="B92" s="3">
        <v>3</v>
      </c>
      <c r="C92" s="3">
        <v>4</v>
      </c>
      <c r="D92" s="3">
        <v>3</v>
      </c>
      <c r="E92" s="3">
        <v>2</v>
      </c>
      <c r="F92" s="3">
        <v>3</v>
      </c>
      <c r="G92" s="3">
        <v>2</v>
      </c>
      <c r="H92" s="3">
        <v>1</v>
      </c>
      <c r="I92" s="3">
        <v>4</v>
      </c>
      <c r="J92" s="3">
        <v>5</v>
      </c>
      <c r="K92">
        <v>3</v>
      </c>
      <c r="L92">
        <v>1</v>
      </c>
      <c r="M92" s="3">
        <v>2</v>
      </c>
      <c r="N92" s="3">
        <f t="shared" si="1"/>
        <v>2.75</v>
      </c>
    </row>
    <row r="93" spans="1:14" ht="12.75">
      <c r="A93" t="s">
        <v>88</v>
      </c>
      <c r="B93" s="3">
        <v>7</v>
      </c>
      <c r="C93" s="3">
        <v>11</v>
      </c>
      <c r="D93" s="3">
        <v>7</v>
      </c>
      <c r="E93" s="3">
        <v>5</v>
      </c>
      <c r="F93" s="3">
        <v>5</v>
      </c>
      <c r="G93" s="3">
        <v>6</v>
      </c>
      <c r="H93" s="3">
        <v>5</v>
      </c>
      <c r="I93" s="3">
        <v>4</v>
      </c>
      <c r="J93" s="3">
        <v>4</v>
      </c>
      <c r="K93">
        <v>4</v>
      </c>
      <c r="L93">
        <v>6</v>
      </c>
      <c r="M93" s="3">
        <v>6</v>
      </c>
      <c r="N93" s="3">
        <f t="shared" si="1"/>
        <v>5.833333333333333</v>
      </c>
    </row>
    <row r="94" spans="1:14" ht="12.75">
      <c r="A94" t="s">
        <v>89</v>
      </c>
      <c r="B94" s="3">
        <v>5</v>
      </c>
      <c r="C94" s="3">
        <v>9</v>
      </c>
      <c r="D94" s="3">
        <v>7</v>
      </c>
      <c r="E94" s="3">
        <v>6</v>
      </c>
      <c r="F94" s="3">
        <v>5</v>
      </c>
      <c r="G94" s="3">
        <v>5</v>
      </c>
      <c r="H94" s="3">
        <v>4</v>
      </c>
      <c r="I94" s="3">
        <v>5</v>
      </c>
      <c r="J94" s="3">
        <v>9</v>
      </c>
      <c r="K94">
        <v>8</v>
      </c>
      <c r="L94">
        <v>8</v>
      </c>
      <c r="M94" s="3">
        <v>7</v>
      </c>
      <c r="N94" s="3">
        <f t="shared" si="1"/>
        <v>6.5</v>
      </c>
    </row>
    <row r="95" spans="1:14" ht="12.75">
      <c r="A95" t="s">
        <v>90</v>
      </c>
      <c r="B95" s="3">
        <v>38</v>
      </c>
      <c r="C95" s="3">
        <v>41</v>
      </c>
      <c r="D95" s="3">
        <v>44</v>
      </c>
      <c r="E95" s="3">
        <v>47</v>
      </c>
      <c r="F95" s="3">
        <v>39</v>
      </c>
      <c r="G95" s="3">
        <v>34</v>
      </c>
      <c r="H95" s="3">
        <v>30</v>
      </c>
      <c r="I95" s="3">
        <v>22</v>
      </c>
      <c r="J95" s="3">
        <v>21</v>
      </c>
      <c r="K95">
        <v>17</v>
      </c>
      <c r="L95">
        <v>16</v>
      </c>
      <c r="M95" s="3">
        <v>21</v>
      </c>
      <c r="N95" s="3">
        <f t="shared" si="1"/>
        <v>30.833333333333332</v>
      </c>
    </row>
    <row r="96" spans="1:14" ht="12.75">
      <c r="A96" t="s">
        <v>91</v>
      </c>
      <c r="B96" s="3">
        <v>8</v>
      </c>
      <c r="C96" s="3">
        <v>7</v>
      </c>
      <c r="D96" s="3">
        <v>6</v>
      </c>
      <c r="E96" s="3">
        <v>3</v>
      </c>
      <c r="F96" s="3">
        <v>3</v>
      </c>
      <c r="G96" s="3">
        <v>5</v>
      </c>
      <c r="H96" s="3">
        <v>7</v>
      </c>
      <c r="I96" s="3">
        <v>8</v>
      </c>
      <c r="J96" s="3">
        <v>10</v>
      </c>
      <c r="K96">
        <v>9</v>
      </c>
      <c r="L96">
        <v>6</v>
      </c>
      <c r="M96" s="3">
        <v>5</v>
      </c>
      <c r="N96" s="3">
        <f t="shared" si="1"/>
        <v>6.416666666666667</v>
      </c>
    </row>
    <row r="97" spans="1:14" ht="12.75">
      <c r="A97" t="s">
        <v>92</v>
      </c>
      <c r="B97" s="3">
        <v>10</v>
      </c>
      <c r="C97" s="3">
        <v>10</v>
      </c>
      <c r="D97" s="3">
        <v>9</v>
      </c>
      <c r="E97" s="3">
        <v>8</v>
      </c>
      <c r="F97" s="3">
        <v>7</v>
      </c>
      <c r="G97" s="3">
        <v>5</v>
      </c>
      <c r="H97" s="3">
        <v>8</v>
      </c>
      <c r="I97" s="3">
        <v>8</v>
      </c>
      <c r="J97" s="3">
        <v>4</v>
      </c>
      <c r="K97">
        <v>5</v>
      </c>
      <c r="L97">
        <v>5</v>
      </c>
      <c r="M97" s="3">
        <v>4</v>
      </c>
      <c r="N97" s="3">
        <f t="shared" si="1"/>
        <v>6.916666666666667</v>
      </c>
    </row>
    <row r="98" spans="1:14" ht="12.75">
      <c r="A98" t="s">
        <v>93</v>
      </c>
      <c r="B98" s="3">
        <v>2</v>
      </c>
      <c r="C98" s="3">
        <v>1</v>
      </c>
      <c r="D98" s="3">
        <v>4</v>
      </c>
      <c r="E98" s="3">
        <v>5</v>
      </c>
      <c r="F98" s="3">
        <v>7</v>
      </c>
      <c r="G98" s="3">
        <v>7</v>
      </c>
      <c r="H98" s="3">
        <v>5</v>
      </c>
      <c r="I98" s="3">
        <v>3</v>
      </c>
      <c r="J98" s="3">
        <v>4</v>
      </c>
      <c r="K98">
        <v>5</v>
      </c>
      <c r="L98">
        <v>2</v>
      </c>
      <c r="M98" s="3">
        <v>5</v>
      </c>
      <c r="N98" s="3">
        <f t="shared" si="1"/>
        <v>4.166666666666667</v>
      </c>
    </row>
    <row r="99" spans="1:14" ht="12.75">
      <c r="A99" t="s">
        <v>94</v>
      </c>
      <c r="B99" s="3">
        <v>31</v>
      </c>
      <c r="C99" s="3">
        <v>26</v>
      </c>
      <c r="D99" s="3">
        <v>24</v>
      </c>
      <c r="E99" s="3">
        <v>29</v>
      </c>
      <c r="F99" s="3">
        <v>27</v>
      </c>
      <c r="G99" s="3">
        <v>24</v>
      </c>
      <c r="H99" s="3">
        <v>20</v>
      </c>
      <c r="I99" s="3">
        <v>15</v>
      </c>
      <c r="J99" s="3">
        <v>17</v>
      </c>
      <c r="K99">
        <v>16</v>
      </c>
      <c r="L99">
        <v>17</v>
      </c>
      <c r="M99" s="3">
        <v>17</v>
      </c>
      <c r="N99" s="3">
        <f t="shared" si="1"/>
        <v>21.916666666666668</v>
      </c>
    </row>
    <row r="100" spans="1:14" ht="12.75">
      <c r="A100" t="s">
        <v>95</v>
      </c>
      <c r="B100" s="3">
        <v>2</v>
      </c>
      <c r="C100" s="3">
        <v>2</v>
      </c>
      <c r="D100" s="3">
        <v>1</v>
      </c>
      <c r="E100" s="3">
        <v>1</v>
      </c>
      <c r="F100" s="3">
        <v>4</v>
      </c>
      <c r="G100" s="3">
        <v>3</v>
      </c>
      <c r="H100" s="3">
        <v>3</v>
      </c>
      <c r="I100" s="3">
        <v>4</v>
      </c>
      <c r="J100" s="3">
        <v>5</v>
      </c>
      <c r="K100">
        <v>6</v>
      </c>
      <c r="L100">
        <v>6</v>
      </c>
      <c r="M100" s="3">
        <v>3</v>
      </c>
      <c r="N100" s="3">
        <f t="shared" si="1"/>
        <v>3.3333333333333335</v>
      </c>
    </row>
    <row r="101" spans="1:14" ht="12.75">
      <c r="A101" t="s">
        <v>96</v>
      </c>
      <c r="B101" s="3">
        <v>5</v>
      </c>
      <c r="C101" s="3">
        <v>6</v>
      </c>
      <c r="D101" s="3">
        <v>7</v>
      </c>
      <c r="E101" s="3">
        <v>6</v>
      </c>
      <c r="F101" s="3">
        <v>5</v>
      </c>
      <c r="G101" s="3">
        <v>6</v>
      </c>
      <c r="H101" s="3">
        <v>9</v>
      </c>
      <c r="I101" s="3">
        <v>9</v>
      </c>
      <c r="J101" s="3">
        <v>9</v>
      </c>
      <c r="K101">
        <v>6</v>
      </c>
      <c r="L101">
        <v>5</v>
      </c>
      <c r="M101" s="3">
        <v>5</v>
      </c>
      <c r="N101" s="3">
        <f t="shared" si="1"/>
        <v>6.5</v>
      </c>
    </row>
    <row r="102" spans="1:14" ht="12.75">
      <c r="A102" t="s">
        <v>97</v>
      </c>
      <c r="B102" s="3">
        <v>40</v>
      </c>
      <c r="C102" s="3">
        <v>36</v>
      </c>
      <c r="D102" s="3">
        <v>44</v>
      </c>
      <c r="E102" s="3">
        <v>44</v>
      </c>
      <c r="F102" s="3">
        <v>32</v>
      </c>
      <c r="G102" s="3">
        <v>38</v>
      </c>
      <c r="H102" s="3">
        <v>35</v>
      </c>
      <c r="I102" s="3">
        <v>32</v>
      </c>
      <c r="J102" s="3">
        <v>39</v>
      </c>
      <c r="K102">
        <v>41</v>
      </c>
      <c r="L102">
        <v>44</v>
      </c>
      <c r="M102" s="3">
        <v>47</v>
      </c>
      <c r="N102" s="3">
        <f t="shared" si="1"/>
        <v>39.333333333333336</v>
      </c>
    </row>
    <row r="103" spans="1:14" ht="12.75">
      <c r="A103" t="s">
        <v>98</v>
      </c>
      <c r="B103" s="3">
        <v>2</v>
      </c>
      <c r="C103" s="3">
        <v>2</v>
      </c>
      <c r="D103" s="3">
        <v>3</v>
      </c>
      <c r="E103" s="3">
        <v>2</v>
      </c>
      <c r="F103" s="3">
        <v>1</v>
      </c>
      <c r="G103" s="3">
        <v>2</v>
      </c>
      <c r="H103" s="3">
        <v>2</v>
      </c>
      <c r="I103" s="3">
        <v>2</v>
      </c>
      <c r="J103" s="3">
        <v>3</v>
      </c>
      <c r="K103">
        <v>6</v>
      </c>
      <c r="L103">
        <v>5</v>
      </c>
      <c r="M103" s="3">
        <v>5</v>
      </c>
      <c r="N103" s="3">
        <f t="shared" si="1"/>
        <v>2.9166666666666665</v>
      </c>
    </row>
    <row r="104" spans="1:14" ht="12.75">
      <c r="A104" t="s">
        <v>99</v>
      </c>
      <c r="B104" s="3">
        <v>6</v>
      </c>
      <c r="C104" s="3">
        <v>6</v>
      </c>
      <c r="D104" s="3">
        <v>5</v>
      </c>
      <c r="E104" s="3">
        <v>7</v>
      </c>
      <c r="F104" s="3">
        <v>6</v>
      </c>
      <c r="G104" s="3">
        <v>7</v>
      </c>
      <c r="H104" s="3">
        <v>8</v>
      </c>
      <c r="I104" s="3">
        <v>8</v>
      </c>
      <c r="J104" s="3">
        <v>9</v>
      </c>
      <c r="K104">
        <v>8</v>
      </c>
      <c r="L104">
        <v>10</v>
      </c>
      <c r="M104" s="3">
        <v>10</v>
      </c>
      <c r="N104" s="3">
        <f t="shared" si="1"/>
        <v>7.5</v>
      </c>
    </row>
    <row r="105" ht="12.75">
      <c r="N105" s="3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t="s">
        <v>100</v>
      </c>
      <c r="B107" s="3">
        <f>SUM(B6:B106)</f>
        <v>1326</v>
      </c>
      <c r="C107" s="3">
        <f aca="true" t="shared" si="2" ref="C107:M107">SUM(C6:C106)</f>
        <v>1302</v>
      </c>
      <c r="D107" s="3">
        <f t="shared" si="2"/>
        <v>1331</v>
      </c>
      <c r="E107" s="3">
        <f t="shared" si="2"/>
        <v>1274</v>
      </c>
      <c r="F107" s="3">
        <f t="shared" si="2"/>
        <v>1204</v>
      </c>
      <c r="G107" s="3">
        <f t="shared" si="2"/>
        <v>1230</v>
      </c>
      <c r="H107" s="3">
        <f t="shared" si="2"/>
        <v>1277</v>
      </c>
      <c r="I107" s="3">
        <f t="shared" si="2"/>
        <v>1287</v>
      </c>
      <c r="J107" s="3">
        <f t="shared" si="2"/>
        <v>1391</v>
      </c>
      <c r="K107" s="3">
        <f t="shared" si="2"/>
        <v>1413</v>
      </c>
      <c r="L107" s="3">
        <f t="shared" si="2"/>
        <v>1387</v>
      </c>
      <c r="M107" s="3">
        <f t="shared" si="2"/>
        <v>1440</v>
      </c>
      <c r="N107" s="3">
        <f>AVERAGE(B107:M107)</f>
        <v>1321.8333333333333</v>
      </c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15" spans="2:13" ht="12.75">
      <c r="B115" s="3"/>
      <c r="M115" s="3">
        <f>SUM(B115:L115)</f>
        <v>0</v>
      </c>
    </row>
  </sheetData>
  <printOptions gridLines="1"/>
  <pageMargins left="0.5" right="0.5" top="0.5" bottom="0.5" header="0.5" footer="0.5"/>
  <pageSetup horizontalDpi="600" verticalDpi="600" orientation="landscape" scale="9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E1">
      <selection activeCell="M107" sqref="M107"/>
    </sheetView>
  </sheetViews>
  <sheetFormatPr defaultColWidth="9.140625" defaultRowHeight="12.75"/>
  <cols>
    <col min="1" max="1" width="18.8515625" style="0" bestFit="1" customWidth="1"/>
  </cols>
  <sheetData>
    <row r="1" ht="12.75">
      <c r="A1" s="5" t="s">
        <v>106</v>
      </c>
    </row>
    <row r="3" spans="2:14" ht="12.75">
      <c r="B3" s="4">
        <v>36708</v>
      </c>
      <c r="C3" s="4">
        <v>36739</v>
      </c>
      <c r="D3" s="4">
        <v>36770</v>
      </c>
      <c r="E3" s="4">
        <v>36800</v>
      </c>
      <c r="F3" s="4">
        <v>36831</v>
      </c>
      <c r="G3" s="4">
        <v>36861</v>
      </c>
      <c r="H3" s="4">
        <v>36892</v>
      </c>
      <c r="I3" s="4">
        <v>36923</v>
      </c>
      <c r="J3" s="4">
        <v>36951</v>
      </c>
      <c r="K3" s="4">
        <v>36982</v>
      </c>
      <c r="L3" s="4">
        <v>37012</v>
      </c>
      <c r="M3" s="4">
        <v>37043</v>
      </c>
      <c r="N3" s="6" t="s">
        <v>103</v>
      </c>
    </row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 t="s">
        <v>104</v>
      </c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t="s">
        <v>1</v>
      </c>
      <c r="B6" s="3">
        <v>19</v>
      </c>
      <c r="C6" s="3">
        <v>13</v>
      </c>
      <c r="D6" s="3">
        <v>13</v>
      </c>
      <c r="E6" s="3">
        <v>4</v>
      </c>
      <c r="F6" s="3">
        <v>4</v>
      </c>
      <c r="G6" s="3">
        <v>4</v>
      </c>
      <c r="H6" s="3">
        <v>1</v>
      </c>
      <c r="I6" s="3">
        <v>7</v>
      </c>
      <c r="J6" s="3">
        <v>15</v>
      </c>
      <c r="K6">
        <v>12</v>
      </c>
      <c r="L6">
        <v>3</v>
      </c>
      <c r="M6">
        <v>12</v>
      </c>
      <c r="N6" s="3">
        <f>AVERAGE(B6:M6)</f>
        <v>8.916666666666666</v>
      </c>
    </row>
    <row r="7" spans="1:14" ht="12.75">
      <c r="A7" t="s">
        <v>2</v>
      </c>
      <c r="B7" s="3">
        <v>4</v>
      </c>
      <c r="C7" s="3">
        <v>0</v>
      </c>
      <c r="D7" s="3">
        <v>0</v>
      </c>
      <c r="E7" s="3">
        <v>0</v>
      </c>
      <c r="F7" s="3">
        <v>3</v>
      </c>
      <c r="G7" s="3">
        <v>0</v>
      </c>
      <c r="H7" s="3">
        <v>5</v>
      </c>
      <c r="I7" s="3">
        <v>5</v>
      </c>
      <c r="J7" s="3">
        <v>5</v>
      </c>
      <c r="K7">
        <v>5</v>
      </c>
      <c r="L7">
        <v>5</v>
      </c>
      <c r="M7">
        <v>5</v>
      </c>
      <c r="N7" s="3">
        <f aca="true" t="shared" si="0" ref="N7:N44">AVERAGE(B7:M7)</f>
        <v>3.0833333333333335</v>
      </c>
    </row>
    <row r="8" spans="1:14" ht="12.75">
      <c r="A8" t="s">
        <v>3</v>
      </c>
      <c r="B8" s="3">
        <v>16</v>
      </c>
      <c r="C8" s="3">
        <v>16</v>
      </c>
      <c r="D8" s="3">
        <v>17</v>
      </c>
      <c r="E8" s="3">
        <v>12</v>
      </c>
      <c r="F8" s="3">
        <v>13</v>
      </c>
      <c r="G8" s="3">
        <v>12</v>
      </c>
      <c r="H8" s="3">
        <v>12</v>
      </c>
      <c r="I8" s="3">
        <v>8</v>
      </c>
      <c r="J8" s="3">
        <v>8</v>
      </c>
      <c r="K8">
        <v>5</v>
      </c>
      <c r="L8">
        <v>5</v>
      </c>
      <c r="M8">
        <v>14</v>
      </c>
      <c r="N8" s="3">
        <f t="shared" si="0"/>
        <v>11.5</v>
      </c>
    </row>
    <row r="9" spans="1:14" ht="12.75">
      <c r="A9" t="s">
        <v>4</v>
      </c>
      <c r="B9" s="3">
        <v>97</v>
      </c>
      <c r="C9" s="3">
        <v>95</v>
      </c>
      <c r="D9" s="3">
        <v>107</v>
      </c>
      <c r="E9" s="3">
        <v>83</v>
      </c>
      <c r="F9" s="3">
        <v>75</v>
      </c>
      <c r="G9" s="3">
        <v>80</v>
      </c>
      <c r="H9" s="3">
        <v>101</v>
      </c>
      <c r="I9" s="3">
        <v>100</v>
      </c>
      <c r="J9" s="3">
        <v>93</v>
      </c>
      <c r="K9">
        <v>113</v>
      </c>
      <c r="L9">
        <v>87</v>
      </c>
      <c r="M9">
        <v>100</v>
      </c>
      <c r="N9" s="3">
        <f t="shared" si="0"/>
        <v>94.25</v>
      </c>
    </row>
    <row r="10" spans="1:14" ht="12.75">
      <c r="A10" t="s">
        <v>5</v>
      </c>
      <c r="B10" s="3">
        <v>9</v>
      </c>
      <c r="C10" s="3">
        <v>9</v>
      </c>
      <c r="D10" s="3">
        <v>9</v>
      </c>
      <c r="E10" s="3">
        <v>18</v>
      </c>
      <c r="F10" s="3">
        <v>18</v>
      </c>
      <c r="G10" s="3">
        <v>10</v>
      </c>
      <c r="H10" s="3">
        <v>16</v>
      </c>
      <c r="I10" s="3">
        <v>16</v>
      </c>
      <c r="J10" s="3">
        <v>5</v>
      </c>
      <c r="K10">
        <v>11</v>
      </c>
      <c r="L10">
        <v>11</v>
      </c>
      <c r="M10">
        <v>6</v>
      </c>
      <c r="N10" s="3">
        <f t="shared" si="0"/>
        <v>11.5</v>
      </c>
    </row>
    <row r="11" spans="1:14" ht="12.75">
      <c r="A11" t="s">
        <v>6</v>
      </c>
      <c r="B11" s="3">
        <v>27</v>
      </c>
      <c r="C11" s="3">
        <v>19</v>
      </c>
      <c r="D11" s="3">
        <v>10</v>
      </c>
      <c r="E11" s="3">
        <v>19</v>
      </c>
      <c r="F11" s="3">
        <v>25</v>
      </c>
      <c r="G11" s="3">
        <v>24</v>
      </c>
      <c r="H11" s="3">
        <v>20</v>
      </c>
      <c r="I11" s="3">
        <v>16</v>
      </c>
      <c r="J11" s="3">
        <v>20</v>
      </c>
      <c r="K11">
        <v>12</v>
      </c>
      <c r="L11">
        <v>17</v>
      </c>
      <c r="M11">
        <v>15</v>
      </c>
      <c r="N11" s="3">
        <f t="shared" si="0"/>
        <v>18.666666666666668</v>
      </c>
    </row>
    <row r="12" spans="1:14" ht="12.75">
      <c r="A12" t="s">
        <v>7</v>
      </c>
      <c r="B12" s="3">
        <v>350</v>
      </c>
      <c r="C12" s="3">
        <v>354</v>
      </c>
      <c r="D12" s="3">
        <v>388</v>
      </c>
      <c r="E12" s="3">
        <v>404</v>
      </c>
      <c r="F12" s="3">
        <v>365</v>
      </c>
      <c r="G12" s="3">
        <v>335</v>
      </c>
      <c r="H12" s="3">
        <v>322</v>
      </c>
      <c r="I12" s="3">
        <v>283</v>
      </c>
      <c r="J12" s="3">
        <v>330</v>
      </c>
      <c r="K12">
        <v>367</v>
      </c>
      <c r="L12">
        <v>349</v>
      </c>
      <c r="M12">
        <v>369</v>
      </c>
      <c r="N12" s="3">
        <f t="shared" si="0"/>
        <v>351.3333333333333</v>
      </c>
    </row>
    <row r="13" spans="1:14" ht="12.75">
      <c r="A13" t="s">
        <v>8</v>
      </c>
      <c r="B13" s="3">
        <v>10</v>
      </c>
      <c r="C13" s="3">
        <v>9</v>
      </c>
      <c r="D13" s="3">
        <v>15</v>
      </c>
      <c r="E13" s="3">
        <v>10</v>
      </c>
      <c r="F13" s="3">
        <v>8</v>
      </c>
      <c r="G13" s="3">
        <v>4</v>
      </c>
      <c r="H13" s="3">
        <v>4</v>
      </c>
      <c r="I13" s="3">
        <v>4</v>
      </c>
      <c r="J13" s="3">
        <v>8</v>
      </c>
      <c r="K13">
        <v>8</v>
      </c>
      <c r="L13">
        <v>11</v>
      </c>
      <c r="M13">
        <v>8</v>
      </c>
      <c r="N13" s="3">
        <f t="shared" si="0"/>
        <v>8.25</v>
      </c>
    </row>
    <row r="14" spans="1:14" ht="12.75">
      <c r="A14" t="s">
        <v>9</v>
      </c>
      <c r="B14" s="3">
        <v>23</v>
      </c>
      <c r="C14" s="3">
        <v>21</v>
      </c>
      <c r="D14" s="3">
        <v>31</v>
      </c>
      <c r="E14" s="3">
        <v>31</v>
      </c>
      <c r="F14" s="3">
        <v>27</v>
      </c>
      <c r="G14" s="3">
        <v>18</v>
      </c>
      <c r="H14" s="3">
        <v>30</v>
      </c>
      <c r="I14" s="3">
        <v>22</v>
      </c>
      <c r="J14" s="3">
        <v>26</v>
      </c>
      <c r="K14">
        <v>33</v>
      </c>
      <c r="L14">
        <v>42</v>
      </c>
      <c r="M14">
        <v>30</v>
      </c>
      <c r="N14" s="3">
        <f t="shared" si="0"/>
        <v>27.833333333333332</v>
      </c>
    </row>
    <row r="15" spans="1:14" ht="12.75">
      <c r="A15" t="s">
        <v>10</v>
      </c>
      <c r="B15" s="3">
        <v>50</v>
      </c>
      <c r="C15" s="3">
        <v>48</v>
      </c>
      <c r="D15" s="3">
        <v>50</v>
      </c>
      <c r="E15" s="3">
        <v>47</v>
      </c>
      <c r="F15" s="3">
        <v>54</v>
      </c>
      <c r="G15" s="3">
        <v>52</v>
      </c>
      <c r="H15" s="3">
        <v>53</v>
      </c>
      <c r="I15" s="3">
        <v>52</v>
      </c>
      <c r="J15" s="3">
        <v>39</v>
      </c>
      <c r="K15">
        <v>33</v>
      </c>
      <c r="L15">
        <v>36</v>
      </c>
      <c r="M15">
        <v>32</v>
      </c>
      <c r="N15" s="3">
        <f t="shared" si="0"/>
        <v>45.5</v>
      </c>
    </row>
    <row r="16" spans="1:14" ht="12.75">
      <c r="A16" t="s">
        <v>11</v>
      </c>
      <c r="B16" s="3">
        <v>19</v>
      </c>
      <c r="C16" s="3">
        <v>17</v>
      </c>
      <c r="D16" s="3">
        <v>15</v>
      </c>
      <c r="E16" s="3">
        <v>9</v>
      </c>
      <c r="F16" s="3">
        <v>20</v>
      </c>
      <c r="G16" s="3">
        <v>14</v>
      </c>
      <c r="H16" s="3">
        <v>19</v>
      </c>
      <c r="I16" s="3">
        <v>18</v>
      </c>
      <c r="J16" s="3">
        <v>33</v>
      </c>
      <c r="K16">
        <v>26</v>
      </c>
      <c r="L16">
        <v>15</v>
      </c>
      <c r="M16">
        <v>23</v>
      </c>
      <c r="N16" s="3">
        <f t="shared" si="0"/>
        <v>19</v>
      </c>
    </row>
    <row r="17" spans="1:14" ht="12.75">
      <c r="A17" t="s">
        <v>12</v>
      </c>
      <c r="B17" s="3">
        <v>7</v>
      </c>
      <c r="C17" s="3">
        <v>7</v>
      </c>
      <c r="D17" s="3">
        <v>13</v>
      </c>
      <c r="E17" s="3">
        <v>13</v>
      </c>
      <c r="F17" s="3">
        <v>10</v>
      </c>
      <c r="G17" s="3">
        <v>11</v>
      </c>
      <c r="H17" s="3">
        <v>15</v>
      </c>
      <c r="I17" s="3">
        <v>15</v>
      </c>
      <c r="J17" s="3">
        <v>22</v>
      </c>
      <c r="K17">
        <v>29</v>
      </c>
      <c r="L17">
        <v>41</v>
      </c>
      <c r="M17">
        <v>34</v>
      </c>
      <c r="N17" s="3">
        <f t="shared" si="0"/>
        <v>18.083333333333332</v>
      </c>
    </row>
    <row r="18" spans="1:14" ht="12.75">
      <c r="A18" t="s">
        <v>13</v>
      </c>
      <c r="B18" s="3">
        <v>15</v>
      </c>
      <c r="C18" s="3">
        <v>19</v>
      </c>
      <c r="D18" s="3">
        <v>16</v>
      </c>
      <c r="E18" s="3">
        <v>6</v>
      </c>
      <c r="F18" s="3">
        <v>6</v>
      </c>
      <c r="G18" s="3">
        <v>10</v>
      </c>
      <c r="H18" s="3">
        <v>20</v>
      </c>
      <c r="I18" s="3">
        <v>20</v>
      </c>
      <c r="J18" s="3">
        <v>14</v>
      </c>
      <c r="K18">
        <v>14</v>
      </c>
      <c r="L18">
        <v>10</v>
      </c>
      <c r="M18">
        <v>11</v>
      </c>
      <c r="N18" s="3">
        <f t="shared" si="0"/>
        <v>13.416666666666666</v>
      </c>
    </row>
    <row r="19" spans="1:14" ht="12.75">
      <c r="A19" t="s">
        <v>14</v>
      </c>
      <c r="B19" s="3">
        <v>4</v>
      </c>
      <c r="C19" s="3">
        <v>4</v>
      </c>
      <c r="D19" s="3">
        <v>4</v>
      </c>
      <c r="E19" s="3">
        <v>4</v>
      </c>
      <c r="F19" s="3">
        <v>8</v>
      </c>
      <c r="G19" s="3">
        <v>8</v>
      </c>
      <c r="H19" s="3">
        <v>8</v>
      </c>
      <c r="I19" s="3">
        <v>4</v>
      </c>
      <c r="J19" s="3">
        <v>10</v>
      </c>
      <c r="K19">
        <v>7</v>
      </c>
      <c r="L19">
        <v>7</v>
      </c>
      <c r="M19">
        <v>4</v>
      </c>
      <c r="N19" s="3">
        <f t="shared" si="0"/>
        <v>6</v>
      </c>
    </row>
    <row r="20" spans="1:14" ht="12.75">
      <c r="A20" t="s">
        <v>15</v>
      </c>
      <c r="B20" s="3">
        <v>48</v>
      </c>
      <c r="C20" s="3">
        <v>38</v>
      </c>
      <c r="D20" s="3">
        <v>38</v>
      </c>
      <c r="E20" s="3">
        <v>29</v>
      </c>
      <c r="F20" s="3">
        <v>26</v>
      </c>
      <c r="G20" s="3">
        <v>29</v>
      </c>
      <c r="H20" s="3">
        <v>33</v>
      </c>
      <c r="I20" s="3">
        <v>47</v>
      </c>
      <c r="J20" s="3">
        <v>50</v>
      </c>
      <c r="K20">
        <v>45</v>
      </c>
      <c r="L20">
        <v>28</v>
      </c>
      <c r="M20">
        <v>40</v>
      </c>
      <c r="N20" s="3">
        <f t="shared" si="0"/>
        <v>37.583333333333336</v>
      </c>
    </row>
    <row r="21" spans="1:14" ht="12.75">
      <c r="A21" t="s">
        <v>16</v>
      </c>
      <c r="B21" s="3">
        <v>32</v>
      </c>
      <c r="C21" s="3">
        <v>32</v>
      </c>
      <c r="D21" s="3">
        <v>29</v>
      </c>
      <c r="E21" s="3">
        <v>29</v>
      </c>
      <c r="F21" s="3">
        <v>24</v>
      </c>
      <c r="G21" s="3">
        <v>34</v>
      </c>
      <c r="H21" s="3">
        <v>31</v>
      </c>
      <c r="I21" s="3">
        <v>24</v>
      </c>
      <c r="J21" s="3">
        <v>24</v>
      </c>
      <c r="K21">
        <v>19</v>
      </c>
      <c r="L21">
        <v>19</v>
      </c>
      <c r="M21">
        <v>17</v>
      </c>
      <c r="N21" s="3">
        <f t="shared" si="0"/>
        <v>26.166666666666668</v>
      </c>
    </row>
    <row r="22" spans="1:14" ht="12.75">
      <c r="A22" t="s">
        <v>17</v>
      </c>
      <c r="B22" s="3">
        <v>127</v>
      </c>
      <c r="C22" s="3">
        <v>87</v>
      </c>
      <c r="D22" s="3">
        <v>80</v>
      </c>
      <c r="E22" s="3">
        <v>83</v>
      </c>
      <c r="F22" s="3">
        <v>97</v>
      </c>
      <c r="G22" s="3">
        <v>97</v>
      </c>
      <c r="H22" s="3">
        <v>88</v>
      </c>
      <c r="I22" s="3">
        <v>85</v>
      </c>
      <c r="J22" s="3">
        <v>75</v>
      </c>
      <c r="K22">
        <v>94</v>
      </c>
      <c r="L22">
        <v>93</v>
      </c>
      <c r="M22">
        <v>111</v>
      </c>
      <c r="N22" s="3">
        <f t="shared" si="0"/>
        <v>93.08333333333333</v>
      </c>
    </row>
    <row r="23" spans="1:14" ht="12.75">
      <c r="A23" t="s">
        <v>18</v>
      </c>
      <c r="B23" s="3">
        <v>7</v>
      </c>
      <c r="C23" s="3">
        <v>12</v>
      </c>
      <c r="D23" s="3">
        <v>9</v>
      </c>
      <c r="E23" s="3">
        <v>8</v>
      </c>
      <c r="F23" s="3">
        <v>8</v>
      </c>
      <c r="G23" s="3">
        <v>10</v>
      </c>
      <c r="H23" s="3">
        <v>15</v>
      </c>
      <c r="I23" s="3">
        <v>18</v>
      </c>
      <c r="J23" s="3">
        <v>26</v>
      </c>
      <c r="K23">
        <v>23</v>
      </c>
      <c r="L23">
        <v>37</v>
      </c>
      <c r="M23">
        <v>21</v>
      </c>
      <c r="N23" s="3">
        <f t="shared" si="0"/>
        <v>16.166666666666668</v>
      </c>
    </row>
    <row r="24" spans="1:14" ht="12.75">
      <c r="A24" t="s">
        <v>19</v>
      </c>
      <c r="B24" s="3">
        <v>23</v>
      </c>
      <c r="C24" s="3">
        <v>22</v>
      </c>
      <c r="D24" s="3">
        <v>20</v>
      </c>
      <c r="E24" s="3">
        <v>17</v>
      </c>
      <c r="F24" s="3">
        <v>20</v>
      </c>
      <c r="G24" s="3">
        <v>23</v>
      </c>
      <c r="H24" s="3">
        <v>23</v>
      </c>
      <c r="I24" s="3">
        <v>24</v>
      </c>
      <c r="J24" s="3">
        <v>27</v>
      </c>
      <c r="K24">
        <v>19</v>
      </c>
      <c r="L24">
        <v>19</v>
      </c>
      <c r="M24">
        <v>25</v>
      </c>
      <c r="N24" s="3">
        <f t="shared" si="0"/>
        <v>21.833333333333332</v>
      </c>
    </row>
    <row r="25" spans="1:14" ht="12.75">
      <c r="A25" t="s">
        <v>20</v>
      </c>
      <c r="B25" s="3">
        <v>30</v>
      </c>
      <c r="C25" s="3">
        <v>29</v>
      </c>
      <c r="D25" s="3">
        <v>22</v>
      </c>
      <c r="E25" s="3">
        <v>25</v>
      </c>
      <c r="F25" s="3">
        <v>39</v>
      </c>
      <c r="G25" s="3">
        <v>42</v>
      </c>
      <c r="H25" s="3">
        <v>56</v>
      </c>
      <c r="I25" s="3">
        <v>46</v>
      </c>
      <c r="J25" s="3">
        <v>43</v>
      </c>
      <c r="K25">
        <v>21</v>
      </c>
      <c r="L25">
        <v>27</v>
      </c>
      <c r="M25">
        <v>28</v>
      </c>
      <c r="N25" s="3">
        <f t="shared" si="0"/>
        <v>34</v>
      </c>
    </row>
    <row r="26" spans="1:14" ht="12.75">
      <c r="A26" t="s">
        <v>21</v>
      </c>
      <c r="B26" s="3">
        <v>9</v>
      </c>
      <c r="C26" s="3">
        <v>7</v>
      </c>
      <c r="D26" s="3">
        <v>12</v>
      </c>
      <c r="E26" s="3">
        <v>13</v>
      </c>
      <c r="F26" s="3">
        <v>5</v>
      </c>
      <c r="G26" s="3">
        <v>5</v>
      </c>
      <c r="H26" s="3">
        <v>7</v>
      </c>
      <c r="I26" s="3">
        <v>4</v>
      </c>
      <c r="J26" s="3">
        <v>0</v>
      </c>
      <c r="K26">
        <v>8</v>
      </c>
      <c r="L26">
        <v>4</v>
      </c>
      <c r="M26">
        <v>13</v>
      </c>
      <c r="N26" s="3">
        <f t="shared" si="0"/>
        <v>7.25</v>
      </c>
    </row>
    <row r="27" spans="1:14" ht="12.75">
      <c r="A27" t="s">
        <v>22</v>
      </c>
      <c r="B27" s="3">
        <v>12</v>
      </c>
      <c r="C27" s="3">
        <v>8</v>
      </c>
      <c r="D27" s="3">
        <v>4</v>
      </c>
      <c r="E27" s="3">
        <v>4</v>
      </c>
      <c r="F27" s="3">
        <v>0</v>
      </c>
      <c r="G27" s="3">
        <v>5</v>
      </c>
      <c r="H27" s="3">
        <v>12</v>
      </c>
      <c r="I27" s="3">
        <v>12</v>
      </c>
      <c r="J27" s="3">
        <v>5</v>
      </c>
      <c r="K27">
        <v>13</v>
      </c>
      <c r="L27">
        <v>13</v>
      </c>
      <c r="M27">
        <v>17</v>
      </c>
      <c r="N27" s="3">
        <f t="shared" si="0"/>
        <v>8.75</v>
      </c>
    </row>
    <row r="28" spans="1:14" ht="12.75">
      <c r="A28" t="s">
        <v>23</v>
      </c>
      <c r="B28" s="3">
        <v>159</v>
      </c>
      <c r="C28" s="3">
        <v>152</v>
      </c>
      <c r="D28" s="3">
        <v>148</v>
      </c>
      <c r="E28" s="3">
        <v>160</v>
      </c>
      <c r="F28" s="3">
        <v>146</v>
      </c>
      <c r="G28" s="3">
        <v>160</v>
      </c>
      <c r="H28" s="3">
        <v>168</v>
      </c>
      <c r="I28" s="3">
        <v>157</v>
      </c>
      <c r="J28" s="3">
        <v>183</v>
      </c>
      <c r="K28">
        <v>176</v>
      </c>
      <c r="L28">
        <v>185</v>
      </c>
      <c r="M28">
        <v>188</v>
      </c>
      <c r="N28" s="3">
        <f t="shared" si="0"/>
        <v>165.16666666666666</v>
      </c>
    </row>
    <row r="29" spans="1:14" ht="12.75">
      <c r="A29" t="s">
        <v>24</v>
      </c>
      <c r="B29" s="3">
        <v>17</v>
      </c>
      <c r="C29" s="3">
        <v>25</v>
      </c>
      <c r="D29" s="3">
        <v>32</v>
      </c>
      <c r="E29" s="3">
        <v>38</v>
      </c>
      <c r="F29" s="3">
        <v>33</v>
      </c>
      <c r="G29" s="3">
        <v>23</v>
      </c>
      <c r="H29" s="3">
        <v>11</v>
      </c>
      <c r="I29" s="3">
        <v>7</v>
      </c>
      <c r="J29" s="3">
        <v>7</v>
      </c>
      <c r="K29">
        <v>4</v>
      </c>
      <c r="L29">
        <v>8</v>
      </c>
      <c r="M29">
        <v>8</v>
      </c>
      <c r="N29" s="3">
        <f t="shared" si="0"/>
        <v>17.75</v>
      </c>
    </row>
    <row r="30" spans="1:14" ht="12.75">
      <c r="A30" t="s">
        <v>25</v>
      </c>
      <c r="B30" s="3">
        <v>16</v>
      </c>
      <c r="C30" s="3">
        <v>19</v>
      </c>
      <c r="D30" s="3">
        <v>21</v>
      </c>
      <c r="E30" s="3">
        <v>24</v>
      </c>
      <c r="F30" s="3">
        <v>27</v>
      </c>
      <c r="G30" s="3">
        <v>19</v>
      </c>
      <c r="H30" s="3">
        <v>12</v>
      </c>
      <c r="I30" s="3">
        <v>25</v>
      </c>
      <c r="J30" s="3">
        <v>22</v>
      </c>
      <c r="K30">
        <v>22</v>
      </c>
      <c r="L30">
        <v>15</v>
      </c>
      <c r="M30">
        <v>20</v>
      </c>
      <c r="N30" s="3">
        <f t="shared" si="0"/>
        <v>20.166666666666668</v>
      </c>
    </row>
    <row r="31" spans="1:14" ht="12.75">
      <c r="A31" t="s">
        <v>26</v>
      </c>
      <c r="B31" s="3">
        <v>6</v>
      </c>
      <c r="C31" s="3">
        <v>18</v>
      </c>
      <c r="D31" s="3">
        <v>14</v>
      </c>
      <c r="E31" s="3">
        <v>14</v>
      </c>
      <c r="F31" s="3">
        <v>22</v>
      </c>
      <c r="G31" s="3">
        <v>23</v>
      </c>
      <c r="H31" s="3">
        <v>17</v>
      </c>
      <c r="I31" s="3">
        <v>21</v>
      </c>
      <c r="J31" s="3">
        <v>15</v>
      </c>
      <c r="K31">
        <v>14</v>
      </c>
      <c r="L31">
        <v>24</v>
      </c>
      <c r="M31">
        <v>20</v>
      </c>
      <c r="N31" s="3">
        <f t="shared" si="0"/>
        <v>17.333333333333332</v>
      </c>
    </row>
    <row r="32" spans="1:14" ht="12.75">
      <c r="A32" t="s">
        <v>27</v>
      </c>
      <c r="B32" s="3">
        <v>21</v>
      </c>
      <c r="C32" s="3">
        <v>13</v>
      </c>
      <c r="D32" s="3">
        <v>13</v>
      </c>
      <c r="E32" s="3">
        <v>13</v>
      </c>
      <c r="F32" s="3">
        <v>17</v>
      </c>
      <c r="G32" s="3">
        <v>24</v>
      </c>
      <c r="H32" s="3">
        <v>39</v>
      </c>
      <c r="I32" s="3">
        <v>33</v>
      </c>
      <c r="J32" s="3">
        <v>26</v>
      </c>
      <c r="K32">
        <v>34</v>
      </c>
      <c r="L32">
        <v>36</v>
      </c>
      <c r="M32">
        <v>28</v>
      </c>
      <c r="N32" s="3">
        <f t="shared" si="0"/>
        <v>24.75</v>
      </c>
    </row>
    <row r="33" spans="1:14" ht="12.75">
      <c r="A33" t="s">
        <v>28</v>
      </c>
      <c r="B33" s="3">
        <v>48</v>
      </c>
      <c r="C33" s="3">
        <v>48</v>
      </c>
      <c r="D33" s="3">
        <v>46</v>
      </c>
      <c r="E33" s="3">
        <v>38</v>
      </c>
      <c r="F33" s="3">
        <v>36</v>
      </c>
      <c r="G33" s="3">
        <v>45</v>
      </c>
      <c r="H33" s="3">
        <v>57</v>
      </c>
      <c r="I33" s="3">
        <v>44</v>
      </c>
      <c r="J33" s="3">
        <v>43</v>
      </c>
      <c r="K33">
        <v>37</v>
      </c>
      <c r="L33">
        <v>21</v>
      </c>
      <c r="M33">
        <v>17</v>
      </c>
      <c r="N33" s="3">
        <f t="shared" si="0"/>
        <v>40</v>
      </c>
    </row>
    <row r="34" spans="1:14" ht="12.75">
      <c r="A34" t="s">
        <v>29</v>
      </c>
      <c r="B34" s="3">
        <v>141</v>
      </c>
      <c r="C34" s="3">
        <v>140</v>
      </c>
      <c r="D34" s="3">
        <v>124</v>
      </c>
      <c r="E34" s="3">
        <v>101</v>
      </c>
      <c r="F34" s="3">
        <v>108</v>
      </c>
      <c r="G34" s="3">
        <v>127</v>
      </c>
      <c r="H34" s="3">
        <v>135</v>
      </c>
      <c r="I34" s="3">
        <v>133</v>
      </c>
      <c r="J34" s="3">
        <v>158</v>
      </c>
      <c r="K34">
        <v>155</v>
      </c>
      <c r="L34">
        <v>132</v>
      </c>
      <c r="M34">
        <v>158</v>
      </c>
      <c r="N34" s="3">
        <f t="shared" si="0"/>
        <v>134.33333333333334</v>
      </c>
    </row>
    <row r="35" spans="1:14" ht="12.75">
      <c r="A35" t="s">
        <v>30</v>
      </c>
      <c r="B35" s="3">
        <v>15</v>
      </c>
      <c r="C35" s="3">
        <v>16</v>
      </c>
      <c r="D35" s="3">
        <v>18</v>
      </c>
      <c r="E35" s="3">
        <v>11</v>
      </c>
      <c r="F35" s="3">
        <v>16</v>
      </c>
      <c r="G35" s="3">
        <v>12</v>
      </c>
      <c r="H35" s="3">
        <v>19</v>
      </c>
      <c r="I35" s="3">
        <v>22</v>
      </c>
      <c r="J35" s="3">
        <v>21</v>
      </c>
      <c r="K35">
        <v>20</v>
      </c>
      <c r="L35">
        <v>21</v>
      </c>
      <c r="M35">
        <v>17</v>
      </c>
      <c r="N35" s="3">
        <f t="shared" si="0"/>
        <v>17.333333333333332</v>
      </c>
    </row>
    <row r="36" spans="1:14" ht="12.75">
      <c r="A36" t="s">
        <v>31</v>
      </c>
      <c r="B36" s="3">
        <v>132</v>
      </c>
      <c r="C36" s="3">
        <v>129</v>
      </c>
      <c r="D36" s="3">
        <v>122</v>
      </c>
      <c r="E36" s="3">
        <v>113</v>
      </c>
      <c r="F36" s="3">
        <v>109</v>
      </c>
      <c r="G36" s="3">
        <v>105</v>
      </c>
      <c r="H36" s="3">
        <v>100</v>
      </c>
      <c r="I36" s="3">
        <v>142</v>
      </c>
      <c r="J36" s="3">
        <v>143</v>
      </c>
      <c r="K36">
        <v>148</v>
      </c>
      <c r="L36">
        <v>139</v>
      </c>
      <c r="M36">
        <v>192</v>
      </c>
      <c r="N36" s="3">
        <f t="shared" si="0"/>
        <v>131.16666666666666</v>
      </c>
    </row>
    <row r="37" spans="1:14" ht="12.75">
      <c r="A37" t="s">
        <v>32</v>
      </c>
      <c r="B37" s="3">
        <v>0</v>
      </c>
      <c r="C37" s="3">
        <v>0</v>
      </c>
      <c r="D37" s="3">
        <v>3</v>
      </c>
      <c r="E37" s="3">
        <v>6</v>
      </c>
      <c r="F37" s="3">
        <v>7</v>
      </c>
      <c r="G37" s="3">
        <v>4</v>
      </c>
      <c r="H37" s="3">
        <v>4</v>
      </c>
      <c r="I37" s="3">
        <v>4</v>
      </c>
      <c r="J37" s="3">
        <v>4</v>
      </c>
      <c r="K37">
        <v>3</v>
      </c>
      <c r="L37">
        <v>2</v>
      </c>
      <c r="M37">
        <v>4</v>
      </c>
      <c r="N37" s="3">
        <f t="shared" si="0"/>
        <v>3.4166666666666665</v>
      </c>
    </row>
    <row r="38" spans="1:14" ht="12.75">
      <c r="A38" t="s">
        <v>33</v>
      </c>
      <c r="B38" s="3">
        <v>78</v>
      </c>
      <c r="C38" s="3">
        <v>77</v>
      </c>
      <c r="D38" s="3">
        <v>85</v>
      </c>
      <c r="E38" s="3">
        <v>102</v>
      </c>
      <c r="F38" s="3">
        <v>80</v>
      </c>
      <c r="G38" s="3">
        <v>96</v>
      </c>
      <c r="H38" s="3">
        <v>98</v>
      </c>
      <c r="I38" s="3">
        <v>101</v>
      </c>
      <c r="J38" s="3">
        <v>109</v>
      </c>
      <c r="K38">
        <v>93</v>
      </c>
      <c r="L38">
        <v>85</v>
      </c>
      <c r="M38">
        <v>87</v>
      </c>
      <c r="N38" s="3">
        <f t="shared" si="0"/>
        <v>90.91666666666667</v>
      </c>
    </row>
    <row r="39" spans="1:14" ht="12.75">
      <c r="A39" t="s">
        <v>34</v>
      </c>
      <c r="B39" s="3">
        <v>21</v>
      </c>
      <c r="C39" s="3">
        <v>37</v>
      </c>
      <c r="D39" s="3">
        <v>37</v>
      </c>
      <c r="E39" s="3">
        <v>29</v>
      </c>
      <c r="F39" s="3">
        <v>26</v>
      </c>
      <c r="G39" s="3">
        <v>38</v>
      </c>
      <c r="H39" s="3">
        <v>35</v>
      </c>
      <c r="I39" s="3">
        <v>26</v>
      </c>
      <c r="J39" s="3">
        <v>29</v>
      </c>
      <c r="K39">
        <v>39</v>
      </c>
      <c r="L39">
        <v>43</v>
      </c>
      <c r="M39">
        <v>51</v>
      </c>
      <c r="N39" s="3">
        <f t="shared" si="0"/>
        <v>34.25</v>
      </c>
    </row>
    <row r="40" spans="1:14" ht="12.75">
      <c r="A40" t="s">
        <v>35</v>
      </c>
      <c r="B40" s="3">
        <v>10</v>
      </c>
      <c r="C40" s="3">
        <v>7</v>
      </c>
      <c r="D40" s="3">
        <v>8</v>
      </c>
      <c r="E40" s="3">
        <v>3</v>
      </c>
      <c r="F40" s="3">
        <v>7</v>
      </c>
      <c r="G40" s="3">
        <v>3</v>
      </c>
      <c r="H40" s="3">
        <v>3</v>
      </c>
      <c r="I40" s="3">
        <v>4</v>
      </c>
      <c r="J40" s="3">
        <v>4</v>
      </c>
      <c r="K40">
        <v>4</v>
      </c>
      <c r="L40">
        <v>7</v>
      </c>
      <c r="M40">
        <v>10</v>
      </c>
      <c r="N40" s="3">
        <f t="shared" si="0"/>
        <v>5.833333333333333</v>
      </c>
    </row>
    <row r="41" spans="1:14" ht="12.75">
      <c r="A41" t="s">
        <v>36</v>
      </c>
      <c r="B41" s="3">
        <v>21</v>
      </c>
      <c r="C41" s="3">
        <v>40</v>
      </c>
      <c r="D41" s="3">
        <v>33</v>
      </c>
      <c r="E41" s="3">
        <v>29</v>
      </c>
      <c r="F41" s="3">
        <v>34</v>
      </c>
      <c r="G41" s="3">
        <v>43</v>
      </c>
      <c r="H41" s="3">
        <v>53</v>
      </c>
      <c r="I41" s="3">
        <v>47</v>
      </c>
      <c r="J41" s="3">
        <v>26</v>
      </c>
      <c r="K41">
        <v>38</v>
      </c>
      <c r="L41">
        <v>33</v>
      </c>
      <c r="M41">
        <v>35</v>
      </c>
      <c r="N41" s="3">
        <f t="shared" si="0"/>
        <v>36</v>
      </c>
    </row>
    <row r="42" spans="1:14" ht="12.75">
      <c r="A42" t="s">
        <v>37</v>
      </c>
      <c r="B42" s="3">
        <v>31</v>
      </c>
      <c r="C42" s="3">
        <v>39</v>
      </c>
      <c r="D42" s="3">
        <v>27</v>
      </c>
      <c r="E42" s="3">
        <v>29</v>
      </c>
      <c r="F42" s="3">
        <v>17</v>
      </c>
      <c r="G42" s="3">
        <v>16</v>
      </c>
      <c r="H42" s="3">
        <v>18</v>
      </c>
      <c r="I42" s="3">
        <v>18</v>
      </c>
      <c r="J42" s="3">
        <v>30</v>
      </c>
      <c r="K42">
        <v>26</v>
      </c>
      <c r="L42">
        <v>15</v>
      </c>
      <c r="M42">
        <v>24</v>
      </c>
      <c r="N42" s="3">
        <f t="shared" si="0"/>
        <v>24.166666666666668</v>
      </c>
    </row>
    <row r="43" spans="1:14" ht="12.75">
      <c r="A43" t="s">
        <v>38</v>
      </c>
      <c r="B43" s="3">
        <v>12</v>
      </c>
      <c r="C43" s="3">
        <v>13</v>
      </c>
      <c r="D43" s="3">
        <v>17</v>
      </c>
      <c r="E43" s="3">
        <v>17</v>
      </c>
      <c r="F43" s="3">
        <v>7</v>
      </c>
      <c r="G43" s="3">
        <v>3</v>
      </c>
      <c r="H43" s="3">
        <v>3</v>
      </c>
      <c r="I43" s="3">
        <v>6</v>
      </c>
      <c r="J43" s="3">
        <v>6</v>
      </c>
      <c r="K43">
        <v>6</v>
      </c>
      <c r="L43">
        <v>1</v>
      </c>
      <c r="M43">
        <v>5</v>
      </c>
      <c r="N43" s="3">
        <f t="shared" si="0"/>
        <v>8</v>
      </c>
    </row>
    <row r="44" spans="1:14" ht="12.75">
      <c r="A44" t="s">
        <v>39</v>
      </c>
      <c r="B44" s="3">
        <v>15</v>
      </c>
      <c r="C44" s="3">
        <v>18</v>
      </c>
      <c r="D44" s="3">
        <v>23</v>
      </c>
      <c r="E44" s="3">
        <v>23</v>
      </c>
      <c r="F44" s="3">
        <v>29</v>
      </c>
      <c r="G44" s="3">
        <v>24</v>
      </c>
      <c r="H44" s="3">
        <v>27</v>
      </c>
      <c r="I44" s="3">
        <v>27</v>
      </c>
      <c r="J44" s="3">
        <v>23</v>
      </c>
      <c r="K44">
        <v>42</v>
      </c>
      <c r="L44">
        <v>36</v>
      </c>
      <c r="M44">
        <v>18</v>
      </c>
      <c r="N44" s="3">
        <f t="shared" si="0"/>
        <v>25.416666666666668</v>
      </c>
    </row>
    <row r="45" spans="1:14" ht="12.75">
      <c r="A45" t="s">
        <v>40</v>
      </c>
      <c r="B45" s="3">
        <v>14</v>
      </c>
      <c r="C45" s="3">
        <v>9</v>
      </c>
      <c r="D45" s="3">
        <v>9</v>
      </c>
      <c r="E45" s="3">
        <v>18</v>
      </c>
      <c r="F45" s="3">
        <v>11</v>
      </c>
      <c r="G45" s="3">
        <v>13</v>
      </c>
      <c r="H45" s="3">
        <v>25</v>
      </c>
      <c r="I45" s="3">
        <v>31</v>
      </c>
      <c r="J45" s="3">
        <v>29</v>
      </c>
      <c r="K45">
        <v>25</v>
      </c>
      <c r="L45">
        <v>24</v>
      </c>
      <c r="M45">
        <v>32</v>
      </c>
      <c r="N45" s="3">
        <f aca="true" t="shared" si="1" ref="N45:N86">AVERAGE(B45:M45)</f>
        <v>20</v>
      </c>
    </row>
    <row r="46" spans="1:14" ht="12.75">
      <c r="A46" t="s">
        <v>41</v>
      </c>
      <c r="B46" s="3">
        <v>6</v>
      </c>
      <c r="C46" s="3">
        <v>7</v>
      </c>
      <c r="D46" s="3">
        <v>2</v>
      </c>
      <c r="E46" s="3">
        <v>7</v>
      </c>
      <c r="F46" s="3">
        <v>10</v>
      </c>
      <c r="G46" s="3">
        <v>5</v>
      </c>
      <c r="H46" s="3">
        <v>10</v>
      </c>
      <c r="I46" s="3">
        <v>13</v>
      </c>
      <c r="J46" s="3">
        <v>13</v>
      </c>
      <c r="K46">
        <v>10</v>
      </c>
      <c r="L46">
        <v>12</v>
      </c>
      <c r="M46">
        <v>12</v>
      </c>
      <c r="N46" s="3">
        <f t="shared" si="1"/>
        <v>8.916666666666666</v>
      </c>
    </row>
    <row r="47" spans="1:14" ht="12.75">
      <c r="A47" t="s">
        <v>42</v>
      </c>
      <c r="B47" s="3">
        <v>26</v>
      </c>
      <c r="C47" s="3">
        <v>24</v>
      </c>
      <c r="D47" s="3">
        <v>29</v>
      </c>
      <c r="E47" s="3">
        <v>30</v>
      </c>
      <c r="F47" s="3">
        <v>31</v>
      </c>
      <c r="G47" s="3">
        <v>19</v>
      </c>
      <c r="H47" s="3">
        <v>33</v>
      </c>
      <c r="I47" s="3">
        <v>37</v>
      </c>
      <c r="J47" s="3">
        <v>32</v>
      </c>
      <c r="K47">
        <v>26</v>
      </c>
      <c r="L47">
        <v>28</v>
      </c>
      <c r="M47">
        <v>30</v>
      </c>
      <c r="N47" s="3">
        <f t="shared" si="1"/>
        <v>28.75</v>
      </c>
    </row>
    <row r="48" spans="1:14" ht="12.75">
      <c r="A48" t="s">
        <v>43</v>
      </c>
      <c r="B48" s="3">
        <v>22</v>
      </c>
      <c r="C48" s="3">
        <v>12</v>
      </c>
      <c r="D48" s="3">
        <v>8</v>
      </c>
      <c r="E48" s="3">
        <v>3</v>
      </c>
      <c r="F48" s="3">
        <v>3</v>
      </c>
      <c r="G48" s="3">
        <v>3</v>
      </c>
      <c r="H48" s="3">
        <v>14</v>
      </c>
      <c r="I48" s="3">
        <v>14</v>
      </c>
      <c r="J48" s="3">
        <v>13</v>
      </c>
      <c r="K48">
        <v>24</v>
      </c>
      <c r="L48">
        <v>24</v>
      </c>
      <c r="M48">
        <v>20</v>
      </c>
      <c r="N48" s="3">
        <f t="shared" si="1"/>
        <v>13.333333333333334</v>
      </c>
    </row>
    <row r="49" spans="1:14" ht="12.75">
      <c r="A49" t="s">
        <v>44</v>
      </c>
      <c r="B49" s="3">
        <v>24</v>
      </c>
      <c r="C49" s="3">
        <v>19</v>
      </c>
      <c r="D49" s="3">
        <v>18</v>
      </c>
      <c r="E49" s="3">
        <v>21</v>
      </c>
      <c r="F49" s="3">
        <v>25</v>
      </c>
      <c r="G49" s="3">
        <v>18</v>
      </c>
      <c r="H49" s="3">
        <v>22</v>
      </c>
      <c r="I49" s="3">
        <v>45</v>
      </c>
      <c r="J49" s="3">
        <v>44</v>
      </c>
      <c r="K49">
        <v>35</v>
      </c>
      <c r="L49">
        <v>43</v>
      </c>
      <c r="M49">
        <v>33</v>
      </c>
      <c r="N49" s="3">
        <f t="shared" si="1"/>
        <v>28.916666666666668</v>
      </c>
    </row>
    <row r="50" spans="1:14" ht="12.75">
      <c r="A50" t="s">
        <v>45</v>
      </c>
      <c r="B50" s="3">
        <v>6</v>
      </c>
      <c r="C50" s="3">
        <v>12</v>
      </c>
      <c r="D50" s="3">
        <v>18</v>
      </c>
      <c r="E50" s="3">
        <v>18</v>
      </c>
      <c r="F50" s="3">
        <v>14</v>
      </c>
      <c r="G50" s="3">
        <v>13</v>
      </c>
      <c r="H50" s="3">
        <v>15</v>
      </c>
      <c r="I50" s="3">
        <v>23</v>
      </c>
      <c r="J50" s="3">
        <v>24</v>
      </c>
      <c r="K50">
        <v>18</v>
      </c>
      <c r="L50">
        <v>10</v>
      </c>
      <c r="M50">
        <v>14</v>
      </c>
      <c r="N50" s="3">
        <f t="shared" si="1"/>
        <v>15.416666666666666</v>
      </c>
    </row>
    <row r="51" spans="1:14" ht="12.75">
      <c r="A51" t="s">
        <v>46</v>
      </c>
      <c r="B51" s="3">
        <v>20</v>
      </c>
      <c r="C51" s="3">
        <v>12</v>
      </c>
      <c r="D51" s="3">
        <v>12</v>
      </c>
      <c r="E51" s="3">
        <v>12</v>
      </c>
      <c r="F51" s="3">
        <v>10</v>
      </c>
      <c r="G51" s="3">
        <v>23</v>
      </c>
      <c r="H51" s="3">
        <v>27</v>
      </c>
      <c r="I51" s="3">
        <v>21</v>
      </c>
      <c r="J51" s="3">
        <v>29</v>
      </c>
      <c r="K51">
        <v>29</v>
      </c>
      <c r="L51">
        <v>16</v>
      </c>
      <c r="M51">
        <v>15</v>
      </c>
      <c r="N51" s="3">
        <f t="shared" si="1"/>
        <v>18.833333333333332</v>
      </c>
    </row>
    <row r="52" spans="1:14" ht="12.75">
      <c r="A52" t="s">
        <v>47</v>
      </c>
      <c r="B52" s="3">
        <v>5</v>
      </c>
      <c r="C52" s="3">
        <v>0</v>
      </c>
      <c r="D52" s="3">
        <v>0</v>
      </c>
      <c r="E52" s="3">
        <v>5</v>
      </c>
      <c r="F52" s="3">
        <v>5</v>
      </c>
      <c r="G52" s="3">
        <v>9</v>
      </c>
      <c r="H52" s="3">
        <v>9</v>
      </c>
      <c r="I52" s="3">
        <v>9</v>
      </c>
      <c r="J52" s="3">
        <v>9</v>
      </c>
      <c r="K52">
        <v>4</v>
      </c>
      <c r="L52">
        <v>4</v>
      </c>
      <c r="M52">
        <v>8</v>
      </c>
      <c r="N52" s="3">
        <f t="shared" si="1"/>
        <v>5.583333333333333</v>
      </c>
    </row>
    <row r="53" spans="1:14" ht="12.75">
      <c r="A53" t="s">
        <v>48</v>
      </c>
      <c r="B53" s="3">
        <v>11</v>
      </c>
      <c r="C53" s="3">
        <v>10</v>
      </c>
      <c r="D53" s="3">
        <v>13</v>
      </c>
      <c r="E53" s="3">
        <v>8</v>
      </c>
      <c r="F53" s="3">
        <v>3</v>
      </c>
      <c r="G53" s="3">
        <v>7</v>
      </c>
      <c r="H53" s="3">
        <v>5</v>
      </c>
      <c r="I53" s="3">
        <v>5</v>
      </c>
      <c r="J53" s="3">
        <v>0</v>
      </c>
      <c r="K53">
        <v>0</v>
      </c>
      <c r="L53">
        <v>0</v>
      </c>
      <c r="M53">
        <v>0</v>
      </c>
      <c r="N53" s="3">
        <f t="shared" si="1"/>
        <v>5.166666666666667</v>
      </c>
    </row>
    <row r="54" spans="1:14" ht="12.75">
      <c r="A54" t="s">
        <v>49</v>
      </c>
      <c r="B54" s="3">
        <v>53</v>
      </c>
      <c r="C54" s="3">
        <v>55</v>
      </c>
      <c r="D54" s="3">
        <v>54</v>
      </c>
      <c r="E54" s="3">
        <v>59</v>
      </c>
      <c r="F54" s="3">
        <v>62</v>
      </c>
      <c r="G54" s="3">
        <v>66</v>
      </c>
      <c r="H54" s="3">
        <v>58</v>
      </c>
      <c r="I54" s="3">
        <v>75</v>
      </c>
      <c r="J54" s="3">
        <v>97</v>
      </c>
      <c r="K54">
        <v>89</v>
      </c>
      <c r="L54">
        <v>83</v>
      </c>
      <c r="M54">
        <v>65</v>
      </c>
      <c r="N54" s="3">
        <f t="shared" si="1"/>
        <v>68</v>
      </c>
    </row>
    <row r="55" spans="1:14" ht="12.75">
      <c r="A55" t="s">
        <v>50</v>
      </c>
      <c r="B55" s="3">
        <v>74</v>
      </c>
      <c r="C55" s="3">
        <v>86</v>
      </c>
      <c r="D55" s="3">
        <v>78</v>
      </c>
      <c r="E55" s="3">
        <v>82</v>
      </c>
      <c r="F55" s="3">
        <v>92</v>
      </c>
      <c r="G55" s="3">
        <v>90</v>
      </c>
      <c r="H55" s="3">
        <v>89</v>
      </c>
      <c r="I55" s="3">
        <v>85</v>
      </c>
      <c r="J55" s="3">
        <v>106</v>
      </c>
      <c r="K55">
        <v>100</v>
      </c>
      <c r="L55">
        <v>81</v>
      </c>
      <c r="M55">
        <v>92</v>
      </c>
      <c r="N55" s="3">
        <f t="shared" si="1"/>
        <v>87.91666666666667</v>
      </c>
    </row>
    <row r="56" spans="1:14" ht="12.75">
      <c r="A56" t="s">
        <v>51</v>
      </c>
      <c r="B56" s="3">
        <v>54</v>
      </c>
      <c r="C56" s="3">
        <v>30</v>
      </c>
      <c r="D56" s="3">
        <v>23</v>
      </c>
      <c r="E56" s="3">
        <v>20</v>
      </c>
      <c r="F56" s="3">
        <v>33</v>
      </c>
      <c r="G56" s="3">
        <v>31</v>
      </c>
      <c r="H56" s="3">
        <v>27</v>
      </c>
      <c r="I56" s="3">
        <v>26</v>
      </c>
      <c r="J56" s="3">
        <v>15</v>
      </c>
      <c r="K56">
        <v>15</v>
      </c>
      <c r="L56">
        <v>13</v>
      </c>
      <c r="M56">
        <v>9</v>
      </c>
      <c r="N56" s="3">
        <f t="shared" si="1"/>
        <v>24.666666666666668</v>
      </c>
    </row>
    <row r="57" spans="1:14" ht="12.75">
      <c r="A57" t="s">
        <v>52</v>
      </c>
      <c r="B57" s="3">
        <v>117</v>
      </c>
      <c r="C57" s="3">
        <v>110</v>
      </c>
      <c r="D57" s="3">
        <v>121</v>
      </c>
      <c r="E57" s="3">
        <v>91</v>
      </c>
      <c r="F57" s="3">
        <v>67</v>
      </c>
      <c r="G57" s="3">
        <v>89</v>
      </c>
      <c r="H57" s="3">
        <v>104</v>
      </c>
      <c r="I57" s="3">
        <v>101</v>
      </c>
      <c r="J57" s="3">
        <v>94</v>
      </c>
      <c r="K57">
        <v>94</v>
      </c>
      <c r="L57">
        <v>83</v>
      </c>
      <c r="M57">
        <v>75</v>
      </c>
      <c r="N57" s="3">
        <f t="shared" si="1"/>
        <v>95.5</v>
      </c>
    </row>
    <row r="58" spans="1:14" ht="12.75">
      <c r="A58" t="s">
        <v>53</v>
      </c>
      <c r="B58" s="3">
        <v>21</v>
      </c>
      <c r="C58" s="3">
        <v>24</v>
      </c>
      <c r="D58" s="3">
        <v>23</v>
      </c>
      <c r="E58" s="3">
        <v>32</v>
      </c>
      <c r="F58" s="3">
        <v>37</v>
      </c>
      <c r="G58" s="3">
        <v>37</v>
      </c>
      <c r="H58" s="3">
        <v>30</v>
      </c>
      <c r="I58" s="3">
        <v>38</v>
      </c>
      <c r="J58" s="3">
        <v>34</v>
      </c>
      <c r="K58">
        <v>31</v>
      </c>
      <c r="L58">
        <v>32</v>
      </c>
      <c r="M58">
        <v>36</v>
      </c>
      <c r="N58" s="3">
        <f t="shared" si="1"/>
        <v>31.25</v>
      </c>
    </row>
    <row r="59" spans="1:14" ht="12.75">
      <c r="A59" t="s">
        <v>54</v>
      </c>
      <c r="B59" s="3">
        <v>13</v>
      </c>
      <c r="C59" s="3">
        <v>16</v>
      </c>
      <c r="D59" s="3">
        <v>21</v>
      </c>
      <c r="E59" s="3">
        <v>22</v>
      </c>
      <c r="F59" s="3">
        <v>16</v>
      </c>
      <c r="G59" s="3">
        <v>18</v>
      </c>
      <c r="H59" s="3">
        <v>8</v>
      </c>
      <c r="I59" s="3">
        <v>13</v>
      </c>
      <c r="J59" s="3">
        <v>25</v>
      </c>
      <c r="K59">
        <v>26</v>
      </c>
      <c r="L59">
        <v>12</v>
      </c>
      <c r="M59">
        <v>13</v>
      </c>
      <c r="N59" s="3">
        <f t="shared" si="1"/>
        <v>16.916666666666668</v>
      </c>
    </row>
    <row r="60" spans="1:14" ht="12.75">
      <c r="A60" t="s">
        <v>55</v>
      </c>
      <c r="B60" s="3">
        <v>25</v>
      </c>
      <c r="C60" s="3">
        <v>29</v>
      </c>
      <c r="D60" s="3">
        <v>34</v>
      </c>
      <c r="E60" s="3">
        <v>21</v>
      </c>
      <c r="F60" s="3">
        <v>27</v>
      </c>
      <c r="G60" s="3">
        <v>24</v>
      </c>
      <c r="H60" s="3">
        <v>24</v>
      </c>
      <c r="I60" s="3">
        <v>27</v>
      </c>
      <c r="J60" s="3">
        <v>24</v>
      </c>
      <c r="K60">
        <v>26</v>
      </c>
      <c r="L60">
        <v>20</v>
      </c>
      <c r="M60">
        <v>20</v>
      </c>
      <c r="N60" s="3">
        <f t="shared" si="1"/>
        <v>25.083333333333332</v>
      </c>
    </row>
    <row r="61" spans="1:14" ht="12.75">
      <c r="A61" t="s">
        <v>56</v>
      </c>
      <c r="B61" s="3">
        <v>178</v>
      </c>
      <c r="C61" s="3">
        <v>156</v>
      </c>
      <c r="D61" s="3">
        <v>145</v>
      </c>
      <c r="E61" s="3">
        <v>161</v>
      </c>
      <c r="F61" s="3">
        <v>156</v>
      </c>
      <c r="G61" s="3">
        <v>157</v>
      </c>
      <c r="H61" s="3">
        <v>151</v>
      </c>
      <c r="I61" s="3">
        <v>173</v>
      </c>
      <c r="J61" s="3">
        <v>171</v>
      </c>
      <c r="K61">
        <v>186</v>
      </c>
      <c r="L61">
        <v>200</v>
      </c>
      <c r="M61">
        <v>218</v>
      </c>
      <c r="N61" s="3">
        <f t="shared" si="1"/>
        <v>171</v>
      </c>
    </row>
    <row r="62" spans="1:14" ht="12.75">
      <c r="A62" t="s">
        <v>57</v>
      </c>
      <c r="B62" s="3">
        <v>288</v>
      </c>
      <c r="C62" s="3">
        <v>275</v>
      </c>
      <c r="D62" s="3">
        <v>258</v>
      </c>
      <c r="E62" s="3">
        <v>267</v>
      </c>
      <c r="F62" s="3">
        <v>252</v>
      </c>
      <c r="G62" s="3">
        <v>235</v>
      </c>
      <c r="H62" s="3">
        <v>243</v>
      </c>
      <c r="I62" s="3">
        <v>259</v>
      </c>
      <c r="J62" s="3">
        <v>305</v>
      </c>
      <c r="K62">
        <v>307</v>
      </c>
      <c r="L62">
        <v>286</v>
      </c>
      <c r="M62">
        <v>292</v>
      </c>
      <c r="N62" s="3">
        <f t="shared" si="1"/>
        <v>272.25</v>
      </c>
    </row>
    <row r="63" spans="1:14" ht="12.75">
      <c r="A63" t="s">
        <v>58</v>
      </c>
      <c r="B63" s="3">
        <v>32</v>
      </c>
      <c r="C63" s="3">
        <v>28</v>
      </c>
      <c r="D63" s="3">
        <v>28</v>
      </c>
      <c r="E63" s="3">
        <v>21</v>
      </c>
      <c r="F63" s="3">
        <v>30</v>
      </c>
      <c r="G63" s="3">
        <v>29</v>
      </c>
      <c r="H63" s="3">
        <v>25</v>
      </c>
      <c r="I63" s="3">
        <v>21</v>
      </c>
      <c r="J63" s="3">
        <v>48</v>
      </c>
      <c r="K63">
        <v>45</v>
      </c>
      <c r="L63">
        <v>35</v>
      </c>
      <c r="M63">
        <v>38</v>
      </c>
      <c r="N63" s="3">
        <f t="shared" si="1"/>
        <v>31.666666666666668</v>
      </c>
    </row>
    <row r="64" spans="1:14" ht="12.75">
      <c r="A64" t="s">
        <v>59</v>
      </c>
      <c r="B64" s="3">
        <v>18</v>
      </c>
      <c r="C64" s="3">
        <v>9</v>
      </c>
      <c r="D64" s="3">
        <v>12</v>
      </c>
      <c r="E64" s="3">
        <v>15</v>
      </c>
      <c r="F64" s="3">
        <v>15</v>
      </c>
      <c r="G64" s="3">
        <v>19</v>
      </c>
      <c r="H64" s="3">
        <v>27</v>
      </c>
      <c r="I64" s="3">
        <v>42</v>
      </c>
      <c r="J64" s="3">
        <v>53</v>
      </c>
      <c r="K64">
        <v>55</v>
      </c>
      <c r="L64">
        <v>59</v>
      </c>
      <c r="M64">
        <v>50</v>
      </c>
      <c r="N64" s="3">
        <f t="shared" si="1"/>
        <v>31.166666666666668</v>
      </c>
    </row>
    <row r="65" spans="1:14" ht="12.75">
      <c r="A65" t="s">
        <v>60</v>
      </c>
      <c r="B65" s="3">
        <v>9</v>
      </c>
      <c r="C65" s="3">
        <v>12</v>
      </c>
      <c r="D65" s="3">
        <v>12</v>
      </c>
      <c r="E65" s="3">
        <v>12</v>
      </c>
      <c r="F65" s="3">
        <v>8</v>
      </c>
      <c r="G65" s="3">
        <v>8</v>
      </c>
      <c r="H65" s="3">
        <v>17</v>
      </c>
      <c r="I65" s="3">
        <v>14</v>
      </c>
      <c r="J65" s="3">
        <v>18</v>
      </c>
      <c r="K65">
        <v>22</v>
      </c>
      <c r="L65">
        <v>22</v>
      </c>
      <c r="M65">
        <v>27</v>
      </c>
      <c r="N65" s="3">
        <f t="shared" si="1"/>
        <v>15.083333333333334</v>
      </c>
    </row>
    <row r="66" spans="1:14" ht="12.75">
      <c r="A66" t="s">
        <v>61</v>
      </c>
      <c r="B66" s="3">
        <v>5</v>
      </c>
      <c r="C66" s="3">
        <v>8</v>
      </c>
      <c r="D66" s="3">
        <v>8</v>
      </c>
      <c r="E66" s="3">
        <v>3</v>
      </c>
      <c r="F66" s="3">
        <v>6</v>
      </c>
      <c r="G66" s="3">
        <v>12</v>
      </c>
      <c r="H66" s="3">
        <v>15</v>
      </c>
      <c r="I66" s="3">
        <v>16</v>
      </c>
      <c r="J66" s="3">
        <v>18</v>
      </c>
      <c r="K66">
        <v>18</v>
      </c>
      <c r="L66">
        <v>21</v>
      </c>
      <c r="M66">
        <v>18</v>
      </c>
      <c r="N66" s="3">
        <f t="shared" si="1"/>
        <v>12.333333333333334</v>
      </c>
    </row>
    <row r="67" spans="1:14" ht="12.75">
      <c r="A67" t="s">
        <v>62</v>
      </c>
      <c r="B67" s="3">
        <v>35</v>
      </c>
      <c r="C67" s="3">
        <v>25</v>
      </c>
      <c r="D67" s="3">
        <v>37</v>
      </c>
      <c r="E67" s="3">
        <v>27</v>
      </c>
      <c r="F67" s="3">
        <v>38</v>
      </c>
      <c r="G67" s="3">
        <v>34</v>
      </c>
      <c r="H67" s="3">
        <v>46</v>
      </c>
      <c r="I67" s="3">
        <v>40</v>
      </c>
      <c r="J67" s="3">
        <v>34</v>
      </c>
      <c r="K67">
        <v>22</v>
      </c>
      <c r="L67">
        <v>30</v>
      </c>
      <c r="M67">
        <v>35</v>
      </c>
      <c r="N67" s="3">
        <f t="shared" si="1"/>
        <v>33.583333333333336</v>
      </c>
    </row>
    <row r="68" spans="1:14" ht="12.75">
      <c r="A68" t="s">
        <v>63</v>
      </c>
      <c r="B68" s="3">
        <v>54</v>
      </c>
      <c r="C68" s="3">
        <v>38</v>
      </c>
      <c r="D68" s="3">
        <v>43</v>
      </c>
      <c r="E68" s="3">
        <v>38</v>
      </c>
      <c r="F68" s="3">
        <v>35</v>
      </c>
      <c r="G68" s="3">
        <v>27</v>
      </c>
      <c r="H68" s="3">
        <v>32</v>
      </c>
      <c r="I68" s="3">
        <v>36</v>
      </c>
      <c r="J68" s="3">
        <v>34</v>
      </c>
      <c r="K68">
        <v>38</v>
      </c>
      <c r="L68">
        <v>64</v>
      </c>
      <c r="M68">
        <v>63</v>
      </c>
      <c r="N68" s="3">
        <f t="shared" si="1"/>
        <v>41.833333333333336</v>
      </c>
    </row>
    <row r="69" spans="1:14" ht="12.75">
      <c r="A69" t="s">
        <v>64</v>
      </c>
      <c r="B69" s="3">
        <v>96</v>
      </c>
      <c r="C69" s="3">
        <v>86</v>
      </c>
      <c r="D69" s="3">
        <v>99</v>
      </c>
      <c r="E69" s="3">
        <v>105</v>
      </c>
      <c r="F69" s="3">
        <v>57</v>
      </c>
      <c r="G69" s="3">
        <v>83</v>
      </c>
      <c r="H69" s="3">
        <v>88</v>
      </c>
      <c r="I69" s="3">
        <v>83</v>
      </c>
      <c r="J69" s="3">
        <v>94</v>
      </c>
      <c r="K69">
        <v>94</v>
      </c>
      <c r="L69">
        <v>76</v>
      </c>
      <c r="M69">
        <v>84</v>
      </c>
      <c r="N69" s="3">
        <f t="shared" si="1"/>
        <v>87.08333333333333</v>
      </c>
    </row>
    <row r="70" spans="1:14" ht="12.75">
      <c r="A70" t="s">
        <v>65</v>
      </c>
      <c r="B70" s="3">
        <v>34</v>
      </c>
      <c r="C70" s="3">
        <v>42</v>
      </c>
      <c r="D70" s="3">
        <v>46</v>
      </c>
      <c r="E70" s="3">
        <v>48</v>
      </c>
      <c r="F70" s="3">
        <v>53</v>
      </c>
      <c r="G70" s="3">
        <v>55</v>
      </c>
      <c r="H70" s="3">
        <v>44</v>
      </c>
      <c r="I70" s="3">
        <v>40</v>
      </c>
      <c r="J70" s="3">
        <v>31</v>
      </c>
      <c r="K70">
        <v>40</v>
      </c>
      <c r="L70">
        <v>45</v>
      </c>
      <c r="M70">
        <v>48</v>
      </c>
      <c r="N70" s="3">
        <f t="shared" si="1"/>
        <v>43.833333333333336</v>
      </c>
    </row>
    <row r="71" spans="1:14" ht="12.75">
      <c r="A71" t="s">
        <v>66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4</v>
      </c>
      <c r="I71" s="3">
        <v>8</v>
      </c>
      <c r="J71" s="3">
        <v>8</v>
      </c>
      <c r="K71">
        <v>8</v>
      </c>
      <c r="L71">
        <v>8</v>
      </c>
      <c r="M71">
        <v>4</v>
      </c>
      <c r="N71" s="3">
        <f t="shared" si="1"/>
        <v>3.3333333333333335</v>
      </c>
    </row>
    <row r="72" spans="1:14" ht="12.75">
      <c r="A72" t="s">
        <v>67</v>
      </c>
      <c r="B72" s="3">
        <v>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12</v>
      </c>
      <c r="I72" s="3">
        <v>17</v>
      </c>
      <c r="J72" s="3">
        <v>8</v>
      </c>
      <c r="K72">
        <v>4</v>
      </c>
      <c r="L72">
        <v>7</v>
      </c>
      <c r="M72">
        <v>15</v>
      </c>
      <c r="N72" s="3">
        <f t="shared" si="1"/>
        <v>5.583333333333333</v>
      </c>
    </row>
    <row r="73" spans="1:14" ht="12.75">
      <c r="A73" t="s">
        <v>68</v>
      </c>
      <c r="B73" s="3">
        <v>15</v>
      </c>
      <c r="C73" s="3">
        <v>14</v>
      </c>
      <c r="D73" s="3">
        <v>14</v>
      </c>
      <c r="E73" s="3">
        <v>17</v>
      </c>
      <c r="F73" s="3">
        <v>20</v>
      </c>
      <c r="G73" s="3">
        <v>22</v>
      </c>
      <c r="H73" s="3">
        <v>19</v>
      </c>
      <c r="I73" s="3">
        <v>28</v>
      </c>
      <c r="J73" s="3">
        <v>39</v>
      </c>
      <c r="K73">
        <v>40</v>
      </c>
      <c r="L73">
        <v>42</v>
      </c>
      <c r="M73">
        <v>53</v>
      </c>
      <c r="N73" s="3">
        <f t="shared" si="1"/>
        <v>26.916666666666668</v>
      </c>
    </row>
    <row r="74" spans="1:14" ht="12.75">
      <c r="A74" t="s">
        <v>69</v>
      </c>
      <c r="B74" s="3">
        <v>46</v>
      </c>
      <c r="C74" s="3">
        <v>42</v>
      </c>
      <c r="D74" s="3">
        <v>45</v>
      </c>
      <c r="E74" s="3">
        <v>35</v>
      </c>
      <c r="F74" s="3">
        <v>20</v>
      </c>
      <c r="G74" s="3">
        <v>27</v>
      </c>
      <c r="H74" s="3">
        <v>21</v>
      </c>
      <c r="I74" s="3">
        <v>11</v>
      </c>
      <c r="J74" s="3">
        <v>8</v>
      </c>
      <c r="K74">
        <v>13</v>
      </c>
      <c r="L74">
        <v>16</v>
      </c>
      <c r="M74">
        <v>21</v>
      </c>
      <c r="N74" s="3">
        <f t="shared" si="1"/>
        <v>25.416666666666668</v>
      </c>
    </row>
    <row r="75" spans="1:14" ht="12.75">
      <c r="A75" t="s">
        <v>70</v>
      </c>
      <c r="B75" s="3">
        <v>141</v>
      </c>
      <c r="C75" s="3">
        <v>112</v>
      </c>
      <c r="D75" s="3">
        <v>127</v>
      </c>
      <c r="E75" s="3">
        <v>118</v>
      </c>
      <c r="F75" s="3">
        <v>105</v>
      </c>
      <c r="G75" s="3">
        <v>116</v>
      </c>
      <c r="H75" s="3">
        <v>111</v>
      </c>
      <c r="I75" s="3">
        <v>93</v>
      </c>
      <c r="J75" s="3">
        <v>114</v>
      </c>
      <c r="K75">
        <v>113</v>
      </c>
      <c r="L75">
        <v>99</v>
      </c>
      <c r="M75">
        <v>98</v>
      </c>
      <c r="N75" s="3">
        <f t="shared" si="1"/>
        <v>112.25</v>
      </c>
    </row>
    <row r="76" spans="1:14" ht="12.75">
      <c r="A76" t="s">
        <v>71</v>
      </c>
      <c r="B76" s="3">
        <v>5</v>
      </c>
      <c r="C76" s="3">
        <v>8</v>
      </c>
      <c r="D76" s="3">
        <v>16</v>
      </c>
      <c r="E76" s="3">
        <v>16</v>
      </c>
      <c r="F76" s="3">
        <v>22</v>
      </c>
      <c r="G76" s="3">
        <v>18</v>
      </c>
      <c r="H76" s="3">
        <v>23</v>
      </c>
      <c r="I76" s="3">
        <v>21</v>
      </c>
      <c r="J76" s="3">
        <v>20</v>
      </c>
      <c r="K76">
        <v>22</v>
      </c>
      <c r="L76">
        <v>14</v>
      </c>
      <c r="M76">
        <v>16</v>
      </c>
      <c r="N76" s="3">
        <f t="shared" si="1"/>
        <v>16.75</v>
      </c>
    </row>
    <row r="77" spans="1:14" ht="12.75">
      <c r="A77" t="s">
        <v>72</v>
      </c>
      <c r="B77" s="3">
        <v>0</v>
      </c>
      <c r="C77" s="3">
        <v>4</v>
      </c>
      <c r="D77" s="3">
        <v>4</v>
      </c>
      <c r="E77" s="3">
        <v>4</v>
      </c>
      <c r="F77" s="3">
        <v>4</v>
      </c>
      <c r="G77" s="3">
        <v>4</v>
      </c>
      <c r="H77" s="3">
        <v>4</v>
      </c>
      <c r="I77" s="3">
        <v>4</v>
      </c>
      <c r="J77" s="3">
        <v>0</v>
      </c>
      <c r="K77">
        <v>0</v>
      </c>
      <c r="L77">
        <v>0</v>
      </c>
      <c r="M77">
        <v>0</v>
      </c>
      <c r="N77" s="3">
        <f t="shared" si="1"/>
        <v>2.3333333333333335</v>
      </c>
    </row>
    <row r="78" spans="1:14" ht="12.75">
      <c r="A78" t="s">
        <v>73</v>
      </c>
      <c r="B78" s="3">
        <v>79</v>
      </c>
      <c r="C78" s="3">
        <v>76</v>
      </c>
      <c r="D78" s="3">
        <v>74</v>
      </c>
      <c r="E78" s="3">
        <v>68</v>
      </c>
      <c r="F78" s="3">
        <v>77</v>
      </c>
      <c r="G78" s="3">
        <v>94</v>
      </c>
      <c r="H78" s="3">
        <v>87</v>
      </c>
      <c r="I78" s="3">
        <v>92</v>
      </c>
      <c r="J78" s="3">
        <v>86</v>
      </c>
      <c r="K78">
        <v>69</v>
      </c>
      <c r="L78">
        <v>95</v>
      </c>
      <c r="M78">
        <v>87</v>
      </c>
      <c r="N78" s="3">
        <f t="shared" si="1"/>
        <v>82</v>
      </c>
    </row>
    <row r="79" spans="1:14" ht="12.75">
      <c r="A79" t="s">
        <v>74</v>
      </c>
      <c r="B79" s="3">
        <v>10</v>
      </c>
      <c r="C79" s="3">
        <v>10</v>
      </c>
      <c r="D79" s="3">
        <v>0</v>
      </c>
      <c r="E79" s="3">
        <v>4</v>
      </c>
      <c r="F79" s="3">
        <v>4</v>
      </c>
      <c r="G79" s="3">
        <v>4</v>
      </c>
      <c r="H79" s="3">
        <v>4</v>
      </c>
      <c r="I79" s="3">
        <v>4</v>
      </c>
      <c r="J79" s="3">
        <v>6</v>
      </c>
      <c r="K79">
        <v>15</v>
      </c>
      <c r="L79">
        <v>18</v>
      </c>
      <c r="M79">
        <v>8</v>
      </c>
      <c r="N79" s="3">
        <f t="shared" si="1"/>
        <v>7.25</v>
      </c>
    </row>
    <row r="80" spans="1:14" ht="12.75">
      <c r="A80" t="s">
        <v>75</v>
      </c>
      <c r="B80" s="3">
        <v>10</v>
      </c>
      <c r="C80" s="3">
        <v>24</v>
      </c>
      <c r="D80" s="3">
        <v>23</v>
      </c>
      <c r="E80" s="3">
        <v>20</v>
      </c>
      <c r="F80" s="3">
        <v>6</v>
      </c>
      <c r="G80" s="3">
        <v>14</v>
      </c>
      <c r="H80" s="3">
        <v>15</v>
      </c>
      <c r="I80" s="3">
        <v>15</v>
      </c>
      <c r="J80" s="3">
        <v>27</v>
      </c>
      <c r="K80">
        <v>17</v>
      </c>
      <c r="L80">
        <v>3</v>
      </c>
      <c r="M80">
        <v>6</v>
      </c>
      <c r="N80" s="3">
        <f t="shared" si="1"/>
        <v>15</v>
      </c>
    </row>
    <row r="81" spans="1:14" ht="12.75">
      <c r="A81" t="s">
        <v>76</v>
      </c>
      <c r="B81" s="3">
        <v>7</v>
      </c>
      <c r="C81" s="3">
        <v>11</v>
      </c>
      <c r="D81" s="3">
        <v>8</v>
      </c>
      <c r="E81" s="3">
        <v>13</v>
      </c>
      <c r="F81" s="3">
        <v>13</v>
      </c>
      <c r="G81" s="3">
        <v>12</v>
      </c>
      <c r="H81" s="3">
        <v>12</v>
      </c>
      <c r="I81" s="3">
        <v>8</v>
      </c>
      <c r="J81" s="3">
        <v>0</v>
      </c>
      <c r="K81">
        <v>0</v>
      </c>
      <c r="L81">
        <v>8</v>
      </c>
      <c r="M81">
        <v>10</v>
      </c>
      <c r="N81" s="3">
        <f t="shared" si="1"/>
        <v>8.5</v>
      </c>
    </row>
    <row r="82" spans="1:14" ht="12.75">
      <c r="A82" t="s">
        <v>77</v>
      </c>
      <c r="B82" s="3">
        <v>590</v>
      </c>
      <c r="C82" s="3">
        <v>592</v>
      </c>
      <c r="D82" s="3">
        <v>622</v>
      </c>
      <c r="E82" s="3">
        <v>592</v>
      </c>
      <c r="F82" s="3">
        <v>506</v>
      </c>
      <c r="G82" s="3">
        <v>511</v>
      </c>
      <c r="H82" s="3">
        <v>539</v>
      </c>
      <c r="I82" s="3">
        <v>587</v>
      </c>
      <c r="J82" s="3">
        <v>632</v>
      </c>
      <c r="K82">
        <v>669</v>
      </c>
      <c r="L82">
        <v>629</v>
      </c>
      <c r="M82">
        <v>713</v>
      </c>
      <c r="N82" s="3">
        <f t="shared" si="1"/>
        <v>598.5</v>
      </c>
    </row>
    <row r="83" spans="1:14" ht="12.75">
      <c r="A83" t="s">
        <v>78</v>
      </c>
      <c r="B83" s="3">
        <v>192</v>
      </c>
      <c r="C83" s="3">
        <v>211</v>
      </c>
      <c r="D83" s="3">
        <v>237</v>
      </c>
      <c r="E83" s="3">
        <v>194</v>
      </c>
      <c r="F83" s="3">
        <v>201</v>
      </c>
      <c r="G83" s="3">
        <v>209</v>
      </c>
      <c r="H83" s="3">
        <v>254</v>
      </c>
      <c r="I83" s="3">
        <v>256</v>
      </c>
      <c r="J83" s="3">
        <v>327</v>
      </c>
      <c r="K83">
        <v>346</v>
      </c>
      <c r="L83">
        <v>315</v>
      </c>
      <c r="M83">
        <v>361</v>
      </c>
      <c r="N83" s="3">
        <f t="shared" si="1"/>
        <v>258.5833333333333</v>
      </c>
    </row>
    <row r="84" spans="1:14" ht="12.75">
      <c r="A84" t="s">
        <v>79</v>
      </c>
      <c r="B84" s="3">
        <v>28</v>
      </c>
      <c r="C84" s="3">
        <v>25</v>
      </c>
      <c r="D84" s="3">
        <v>25</v>
      </c>
      <c r="E84" s="3">
        <v>22</v>
      </c>
      <c r="F84" s="3">
        <v>19</v>
      </c>
      <c r="G84" s="3">
        <v>32</v>
      </c>
      <c r="H84" s="3">
        <v>49</v>
      </c>
      <c r="I84" s="3">
        <v>33</v>
      </c>
      <c r="J84" s="3">
        <v>27</v>
      </c>
      <c r="K84">
        <v>36</v>
      </c>
      <c r="L84">
        <v>43</v>
      </c>
      <c r="M84">
        <v>51</v>
      </c>
      <c r="N84" s="3">
        <f t="shared" si="1"/>
        <v>32.5</v>
      </c>
    </row>
    <row r="85" spans="1:14" ht="12.75">
      <c r="A85" t="s">
        <v>80</v>
      </c>
      <c r="B85" s="3">
        <v>8</v>
      </c>
      <c r="C85" s="3">
        <v>15</v>
      </c>
      <c r="D85" s="3">
        <v>15</v>
      </c>
      <c r="E85" s="3">
        <v>16</v>
      </c>
      <c r="F85" s="3">
        <v>12</v>
      </c>
      <c r="G85" s="3">
        <v>8</v>
      </c>
      <c r="H85" s="3">
        <v>8</v>
      </c>
      <c r="I85" s="3">
        <v>7</v>
      </c>
      <c r="J85" s="3">
        <v>16</v>
      </c>
      <c r="K85">
        <v>19</v>
      </c>
      <c r="L85">
        <v>14</v>
      </c>
      <c r="M85">
        <v>11</v>
      </c>
      <c r="N85" s="3">
        <f t="shared" si="1"/>
        <v>12.416666666666666</v>
      </c>
    </row>
    <row r="86" spans="1:14" ht="12.75">
      <c r="A86" t="s">
        <v>81</v>
      </c>
      <c r="B86" s="3">
        <v>6</v>
      </c>
      <c r="C86" s="3">
        <v>12</v>
      </c>
      <c r="D86" s="3">
        <v>6</v>
      </c>
      <c r="E86" s="3">
        <v>7</v>
      </c>
      <c r="F86" s="3">
        <v>7</v>
      </c>
      <c r="G86" s="3">
        <v>16</v>
      </c>
      <c r="H86" s="3">
        <v>16</v>
      </c>
      <c r="I86" s="3">
        <v>14</v>
      </c>
      <c r="J86" s="3">
        <v>14</v>
      </c>
      <c r="K86">
        <v>14</v>
      </c>
      <c r="L86">
        <v>19</v>
      </c>
      <c r="M86">
        <v>5</v>
      </c>
      <c r="N86" s="3">
        <f t="shared" si="1"/>
        <v>11.333333333333334</v>
      </c>
    </row>
    <row r="87" spans="1:14" ht="12.75">
      <c r="A87" t="s">
        <v>82</v>
      </c>
      <c r="B87" s="3">
        <v>631</v>
      </c>
      <c r="C87" s="3">
        <v>563</v>
      </c>
      <c r="D87" s="3">
        <v>575</v>
      </c>
      <c r="E87" s="3">
        <v>550</v>
      </c>
      <c r="F87" s="3">
        <v>535</v>
      </c>
      <c r="G87" s="3">
        <v>483</v>
      </c>
      <c r="H87" s="3">
        <v>499</v>
      </c>
      <c r="I87" s="3">
        <v>461</v>
      </c>
      <c r="J87" s="3">
        <v>499</v>
      </c>
      <c r="K87">
        <v>515</v>
      </c>
      <c r="L87">
        <v>535</v>
      </c>
      <c r="M87">
        <v>501</v>
      </c>
      <c r="N87" s="3">
        <f aca="true" t="shared" si="2" ref="N87:N107">AVERAGE(B87:M87)</f>
        <v>528.9166666666666</v>
      </c>
    </row>
    <row r="88" spans="1:14" ht="12.75">
      <c r="A88" t="s">
        <v>83</v>
      </c>
      <c r="B88" s="3">
        <v>20</v>
      </c>
      <c r="C88" s="3">
        <v>13</v>
      </c>
      <c r="D88" s="3">
        <v>17</v>
      </c>
      <c r="E88" s="3">
        <v>4</v>
      </c>
      <c r="F88" s="3">
        <v>4</v>
      </c>
      <c r="G88" s="3">
        <v>7</v>
      </c>
      <c r="H88" s="3">
        <v>12</v>
      </c>
      <c r="I88" s="3">
        <v>3</v>
      </c>
      <c r="J88" s="3">
        <v>3</v>
      </c>
      <c r="K88">
        <v>6</v>
      </c>
      <c r="L88">
        <v>17</v>
      </c>
      <c r="M88">
        <v>25</v>
      </c>
      <c r="N88" s="3">
        <f t="shared" si="2"/>
        <v>10.916666666666666</v>
      </c>
    </row>
    <row r="89" spans="1:14" ht="12.75">
      <c r="A89" t="s">
        <v>84</v>
      </c>
      <c r="B89" s="3">
        <v>35</v>
      </c>
      <c r="C89" s="3">
        <v>38</v>
      </c>
      <c r="D89" s="3">
        <v>31</v>
      </c>
      <c r="E89" s="3">
        <v>41</v>
      </c>
      <c r="F89" s="3">
        <v>28</v>
      </c>
      <c r="G89" s="3">
        <v>25</v>
      </c>
      <c r="H89" s="3">
        <v>7</v>
      </c>
      <c r="I89" s="3">
        <v>7</v>
      </c>
      <c r="J89" s="3">
        <v>4</v>
      </c>
      <c r="K89">
        <v>5</v>
      </c>
      <c r="L89">
        <v>9</v>
      </c>
      <c r="M89">
        <v>5</v>
      </c>
      <c r="N89" s="3">
        <f t="shared" si="2"/>
        <v>19.583333333333332</v>
      </c>
    </row>
    <row r="90" spans="1:14" ht="12.75">
      <c r="A90" t="s">
        <v>85</v>
      </c>
      <c r="B90" s="3">
        <v>77</v>
      </c>
      <c r="C90" s="3">
        <v>90</v>
      </c>
      <c r="D90" s="3">
        <v>94</v>
      </c>
      <c r="E90" s="3">
        <v>83</v>
      </c>
      <c r="F90" s="3">
        <v>95</v>
      </c>
      <c r="G90" s="3">
        <v>108</v>
      </c>
      <c r="H90" s="3">
        <v>114</v>
      </c>
      <c r="I90" s="3">
        <v>134</v>
      </c>
      <c r="J90" s="3">
        <v>170</v>
      </c>
      <c r="K90">
        <v>158</v>
      </c>
      <c r="L90">
        <v>147</v>
      </c>
      <c r="M90">
        <v>140</v>
      </c>
      <c r="N90" s="3">
        <f t="shared" si="2"/>
        <v>117.5</v>
      </c>
    </row>
    <row r="91" spans="1:14" ht="12.75">
      <c r="A91" t="s">
        <v>86</v>
      </c>
      <c r="B91" s="3">
        <v>13</v>
      </c>
      <c r="C91" s="3">
        <v>15</v>
      </c>
      <c r="D91" s="3">
        <v>12</v>
      </c>
      <c r="E91" s="3">
        <v>7</v>
      </c>
      <c r="F91" s="3">
        <v>12</v>
      </c>
      <c r="G91" s="3">
        <v>12</v>
      </c>
      <c r="H91" s="3">
        <v>16</v>
      </c>
      <c r="I91" s="3">
        <v>8</v>
      </c>
      <c r="J91" s="3">
        <v>15</v>
      </c>
      <c r="K91">
        <v>11</v>
      </c>
      <c r="L91">
        <v>19</v>
      </c>
      <c r="M91">
        <v>21</v>
      </c>
      <c r="N91" s="3">
        <f t="shared" si="2"/>
        <v>13.416666666666666</v>
      </c>
    </row>
    <row r="92" spans="1:14" ht="12.75">
      <c r="A92" t="s">
        <v>87</v>
      </c>
      <c r="B92" s="3">
        <v>9</v>
      </c>
      <c r="C92" s="3">
        <v>12</v>
      </c>
      <c r="D92" s="3">
        <v>9</v>
      </c>
      <c r="E92" s="3">
        <v>3</v>
      </c>
      <c r="F92" s="3">
        <v>10</v>
      </c>
      <c r="G92" s="3">
        <v>7</v>
      </c>
      <c r="H92" s="3">
        <v>6</v>
      </c>
      <c r="I92" s="3">
        <v>14</v>
      </c>
      <c r="J92" s="3">
        <v>19</v>
      </c>
      <c r="K92">
        <v>11</v>
      </c>
      <c r="L92">
        <v>3</v>
      </c>
      <c r="M92">
        <v>9</v>
      </c>
      <c r="N92" s="3">
        <f t="shared" si="2"/>
        <v>9.333333333333334</v>
      </c>
    </row>
    <row r="93" spans="1:14" ht="12.75">
      <c r="A93" t="s">
        <v>88</v>
      </c>
      <c r="B93" s="3">
        <v>34</v>
      </c>
      <c r="C93" s="3">
        <v>49</v>
      </c>
      <c r="D93" s="3">
        <v>31</v>
      </c>
      <c r="E93" s="3">
        <v>23</v>
      </c>
      <c r="F93" s="3">
        <v>23</v>
      </c>
      <c r="G93" s="3">
        <v>24</v>
      </c>
      <c r="H93" s="3">
        <v>18</v>
      </c>
      <c r="I93" s="3">
        <v>14</v>
      </c>
      <c r="J93" s="3">
        <v>14</v>
      </c>
      <c r="K93">
        <v>14</v>
      </c>
      <c r="L93">
        <v>18</v>
      </c>
      <c r="M93">
        <v>23</v>
      </c>
      <c r="N93" s="3">
        <f t="shared" si="2"/>
        <v>23.75</v>
      </c>
    </row>
    <row r="94" spans="1:14" ht="12.75">
      <c r="A94" t="s">
        <v>89</v>
      </c>
      <c r="B94" s="3">
        <v>27</v>
      </c>
      <c r="C94" s="3">
        <v>43</v>
      </c>
      <c r="D94" s="3">
        <v>31</v>
      </c>
      <c r="E94" s="3">
        <v>30</v>
      </c>
      <c r="F94" s="3">
        <v>23</v>
      </c>
      <c r="G94" s="3">
        <v>21</v>
      </c>
      <c r="H94" s="3">
        <v>16</v>
      </c>
      <c r="I94" s="3">
        <v>17</v>
      </c>
      <c r="J94" s="3">
        <v>34</v>
      </c>
      <c r="K94">
        <v>29</v>
      </c>
      <c r="L94">
        <v>33</v>
      </c>
      <c r="M94">
        <v>31</v>
      </c>
      <c r="N94" s="3">
        <f t="shared" si="2"/>
        <v>27.916666666666668</v>
      </c>
    </row>
    <row r="95" spans="1:14" ht="12.75">
      <c r="A95" t="s">
        <v>90</v>
      </c>
      <c r="B95" s="3">
        <v>160</v>
      </c>
      <c r="C95" s="3">
        <v>155</v>
      </c>
      <c r="D95" s="3">
        <v>172</v>
      </c>
      <c r="E95" s="3">
        <v>182</v>
      </c>
      <c r="F95" s="3">
        <v>161</v>
      </c>
      <c r="G95" s="3">
        <v>140</v>
      </c>
      <c r="H95" s="3">
        <v>123</v>
      </c>
      <c r="I95" s="3">
        <v>91</v>
      </c>
      <c r="J95" s="3">
        <v>101</v>
      </c>
      <c r="K95">
        <v>73</v>
      </c>
      <c r="L95">
        <v>63</v>
      </c>
      <c r="M95">
        <v>93</v>
      </c>
      <c r="N95" s="3">
        <f t="shared" si="2"/>
        <v>126.16666666666667</v>
      </c>
    </row>
    <row r="96" spans="1:14" ht="12.75">
      <c r="A96" t="s">
        <v>91</v>
      </c>
      <c r="B96" s="3">
        <v>33</v>
      </c>
      <c r="C96" s="3">
        <v>24</v>
      </c>
      <c r="D96" s="3">
        <v>25</v>
      </c>
      <c r="E96" s="3">
        <v>14</v>
      </c>
      <c r="F96" s="3">
        <v>21</v>
      </c>
      <c r="G96" s="3">
        <v>30</v>
      </c>
      <c r="H96" s="3">
        <v>41</v>
      </c>
      <c r="I96" s="3">
        <v>43</v>
      </c>
      <c r="J96" s="3">
        <v>52</v>
      </c>
      <c r="K96">
        <v>51</v>
      </c>
      <c r="L96">
        <v>30</v>
      </c>
      <c r="M96">
        <v>26</v>
      </c>
      <c r="N96" s="3">
        <f t="shared" si="2"/>
        <v>32.5</v>
      </c>
    </row>
    <row r="97" spans="1:14" ht="12.75">
      <c r="A97" t="s">
        <v>92</v>
      </c>
      <c r="B97" s="3">
        <v>42</v>
      </c>
      <c r="C97" s="3">
        <v>46</v>
      </c>
      <c r="D97" s="3">
        <v>43</v>
      </c>
      <c r="E97" s="3">
        <v>38</v>
      </c>
      <c r="F97" s="3">
        <v>28</v>
      </c>
      <c r="G97" s="3">
        <v>22</v>
      </c>
      <c r="H97" s="3">
        <v>29</v>
      </c>
      <c r="I97" s="3">
        <v>28</v>
      </c>
      <c r="J97" s="3">
        <v>18</v>
      </c>
      <c r="K97">
        <v>22</v>
      </c>
      <c r="L97">
        <v>21</v>
      </c>
      <c r="M97">
        <v>12</v>
      </c>
      <c r="N97" s="3">
        <f t="shared" si="2"/>
        <v>29.083333333333332</v>
      </c>
    </row>
    <row r="98" spans="1:14" ht="12.75">
      <c r="A98" t="s">
        <v>93</v>
      </c>
      <c r="B98" s="3">
        <v>10</v>
      </c>
      <c r="C98" s="3">
        <v>4</v>
      </c>
      <c r="D98" s="3">
        <v>10</v>
      </c>
      <c r="E98" s="3">
        <v>20</v>
      </c>
      <c r="F98" s="3">
        <v>30</v>
      </c>
      <c r="G98" s="3">
        <v>31</v>
      </c>
      <c r="H98" s="3">
        <v>25</v>
      </c>
      <c r="I98" s="3">
        <v>14</v>
      </c>
      <c r="J98" s="3">
        <v>22</v>
      </c>
      <c r="K98">
        <v>25</v>
      </c>
      <c r="L98">
        <v>10</v>
      </c>
      <c r="M98">
        <v>12</v>
      </c>
      <c r="N98" s="3">
        <f t="shared" si="2"/>
        <v>17.75</v>
      </c>
    </row>
    <row r="99" spans="1:14" ht="12.75">
      <c r="A99" t="s">
        <v>94</v>
      </c>
      <c r="B99" s="3">
        <v>118</v>
      </c>
      <c r="C99" s="3">
        <v>110</v>
      </c>
      <c r="D99" s="3">
        <v>99</v>
      </c>
      <c r="E99" s="3">
        <v>126</v>
      </c>
      <c r="F99" s="3">
        <v>116</v>
      </c>
      <c r="G99" s="3">
        <v>90</v>
      </c>
      <c r="H99" s="3">
        <v>75</v>
      </c>
      <c r="I99" s="3">
        <v>57</v>
      </c>
      <c r="J99" s="3">
        <v>68</v>
      </c>
      <c r="K99">
        <v>64</v>
      </c>
      <c r="L99">
        <v>61</v>
      </c>
      <c r="M99">
        <v>59</v>
      </c>
      <c r="N99" s="3">
        <f t="shared" si="2"/>
        <v>86.91666666666667</v>
      </c>
    </row>
    <row r="100" spans="1:14" ht="12.75">
      <c r="A100" t="s">
        <v>95</v>
      </c>
      <c r="B100" s="3">
        <v>8</v>
      </c>
      <c r="C100" s="3">
        <v>8</v>
      </c>
      <c r="D100" s="3">
        <v>4</v>
      </c>
      <c r="E100" s="3">
        <v>4</v>
      </c>
      <c r="F100" s="3">
        <v>16</v>
      </c>
      <c r="G100" s="3">
        <v>11</v>
      </c>
      <c r="H100" s="3">
        <v>12</v>
      </c>
      <c r="I100" s="3">
        <v>16</v>
      </c>
      <c r="J100" s="3">
        <v>20</v>
      </c>
      <c r="K100">
        <v>26</v>
      </c>
      <c r="L100">
        <v>26</v>
      </c>
      <c r="M100">
        <v>13</v>
      </c>
      <c r="N100" s="3">
        <f t="shared" si="2"/>
        <v>13.666666666666666</v>
      </c>
    </row>
    <row r="101" spans="1:14" ht="12.75">
      <c r="A101" t="s">
        <v>96</v>
      </c>
      <c r="B101" s="3">
        <v>19</v>
      </c>
      <c r="C101" s="3">
        <v>23</v>
      </c>
      <c r="D101" s="3">
        <v>26</v>
      </c>
      <c r="E101" s="3">
        <v>21</v>
      </c>
      <c r="F101" s="3">
        <v>19</v>
      </c>
      <c r="G101" s="3">
        <v>20</v>
      </c>
      <c r="H101" s="3">
        <v>32</v>
      </c>
      <c r="I101" s="3">
        <v>34</v>
      </c>
      <c r="J101" s="3">
        <v>34</v>
      </c>
      <c r="K101">
        <v>23</v>
      </c>
      <c r="L101">
        <v>19</v>
      </c>
      <c r="M101">
        <v>19</v>
      </c>
      <c r="N101" s="3">
        <f t="shared" si="2"/>
        <v>24.083333333333332</v>
      </c>
    </row>
    <row r="102" spans="1:14" ht="12.75">
      <c r="A102" t="s">
        <v>97</v>
      </c>
      <c r="B102" s="3">
        <v>149</v>
      </c>
      <c r="C102" s="3">
        <v>142</v>
      </c>
      <c r="D102" s="3">
        <v>173</v>
      </c>
      <c r="E102" s="3">
        <v>162</v>
      </c>
      <c r="F102" s="3">
        <v>125</v>
      </c>
      <c r="G102" s="3">
        <v>139</v>
      </c>
      <c r="H102" s="3">
        <v>144</v>
      </c>
      <c r="I102" s="3">
        <v>145</v>
      </c>
      <c r="J102" s="3">
        <v>158</v>
      </c>
      <c r="K102">
        <v>169</v>
      </c>
      <c r="L102">
        <v>181</v>
      </c>
      <c r="M102">
        <v>213</v>
      </c>
      <c r="N102" s="3">
        <f t="shared" si="2"/>
        <v>158.33333333333334</v>
      </c>
    </row>
    <row r="103" spans="1:14" ht="12.75">
      <c r="A103" t="s">
        <v>98</v>
      </c>
      <c r="B103" s="3">
        <v>3</v>
      </c>
      <c r="C103" s="3">
        <v>3</v>
      </c>
      <c r="D103" s="3">
        <v>11</v>
      </c>
      <c r="E103" s="3">
        <v>9</v>
      </c>
      <c r="F103" s="3">
        <v>3</v>
      </c>
      <c r="G103" s="3">
        <v>6</v>
      </c>
      <c r="H103" s="3">
        <v>6</v>
      </c>
      <c r="I103" s="3">
        <v>8</v>
      </c>
      <c r="J103" s="3">
        <v>12</v>
      </c>
      <c r="K103">
        <v>28</v>
      </c>
      <c r="L103">
        <v>21</v>
      </c>
      <c r="M103">
        <v>21</v>
      </c>
      <c r="N103" s="3">
        <f t="shared" si="2"/>
        <v>10.916666666666666</v>
      </c>
    </row>
    <row r="104" spans="1:14" ht="12.75">
      <c r="A104" t="s">
        <v>99</v>
      </c>
      <c r="B104" s="3">
        <v>25</v>
      </c>
      <c r="C104" s="3">
        <v>24</v>
      </c>
      <c r="D104" s="3">
        <v>21</v>
      </c>
      <c r="E104" s="3">
        <v>28</v>
      </c>
      <c r="F104" s="3">
        <v>25</v>
      </c>
      <c r="G104" s="3">
        <v>28</v>
      </c>
      <c r="H104" s="3">
        <v>32</v>
      </c>
      <c r="I104" s="3">
        <v>30</v>
      </c>
      <c r="J104" s="3">
        <v>35</v>
      </c>
      <c r="K104">
        <v>34</v>
      </c>
      <c r="L104">
        <v>37</v>
      </c>
      <c r="M104">
        <v>40</v>
      </c>
      <c r="N104" s="3">
        <f t="shared" si="2"/>
        <v>29.916666666666668</v>
      </c>
    </row>
    <row r="105" ht="12.75">
      <c r="N105" s="3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t="s">
        <v>100</v>
      </c>
      <c r="B107" s="3">
        <f>SUM(B6:B106)</f>
        <v>5475</v>
      </c>
      <c r="C107" s="3">
        <f aca="true" t="shared" si="3" ref="C107:M107">SUM(C6:C106)</f>
        <v>5309</v>
      </c>
      <c r="D107" s="3">
        <f t="shared" si="3"/>
        <v>5424</v>
      </c>
      <c r="E107" s="3">
        <f t="shared" si="3"/>
        <v>5235</v>
      </c>
      <c r="F107" s="3">
        <f t="shared" si="3"/>
        <v>4962</v>
      </c>
      <c r="G107" s="3">
        <f t="shared" si="3"/>
        <v>5007</v>
      </c>
      <c r="H107" s="3">
        <f t="shared" si="3"/>
        <v>5263</v>
      </c>
      <c r="I107" s="3">
        <f t="shared" si="3"/>
        <v>5256</v>
      </c>
      <c r="J107" s="3">
        <f t="shared" si="3"/>
        <v>5731</v>
      </c>
      <c r="K107" s="3">
        <f t="shared" si="3"/>
        <v>5806</v>
      </c>
      <c r="L107" s="3">
        <f t="shared" si="3"/>
        <v>5585</v>
      </c>
      <c r="M107" s="3">
        <f t="shared" si="3"/>
        <v>5886</v>
      </c>
      <c r="N107" s="3">
        <f t="shared" si="2"/>
        <v>5411.583333333333</v>
      </c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</sheetData>
  <printOptions gridLines="1"/>
  <pageMargins left="0.5" right="0.5" top="0.5" bottom="0.5" header="0.5" footer="0.5"/>
  <pageSetup horizontalDpi="600" verticalDpi="600" orientation="landscape" scale="94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N95" sqref="N95"/>
    </sheetView>
  </sheetViews>
  <sheetFormatPr defaultColWidth="9.140625" defaultRowHeight="12.75"/>
  <cols>
    <col min="1" max="1" width="15.28125" style="9" bestFit="1" customWidth="1"/>
    <col min="2" max="10" width="10.140625" style="9" bestFit="1" customWidth="1"/>
    <col min="11" max="11" width="10.140625" style="8" bestFit="1" customWidth="1"/>
    <col min="12" max="13" width="10.140625" style="9" bestFit="1" customWidth="1"/>
    <col min="14" max="14" width="11.28125" style="9" bestFit="1" customWidth="1"/>
    <col min="15" max="16384" width="9.140625" style="9" customWidth="1"/>
  </cols>
  <sheetData>
    <row r="1" ht="15">
      <c r="A1" s="8" t="s">
        <v>105</v>
      </c>
    </row>
    <row r="2" spans="2:14" ht="14.25">
      <c r="B2" s="10">
        <v>36708</v>
      </c>
      <c r="C2" s="10">
        <v>36739</v>
      </c>
      <c r="D2" s="10">
        <v>36770</v>
      </c>
      <c r="E2" s="10">
        <v>36800</v>
      </c>
      <c r="F2" s="10">
        <v>36831</v>
      </c>
      <c r="G2" s="10">
        <v>36861</v>
      </c>
      <c r="H2" s="10">
        <v>36892</v>
      </c>
      <c r="I2" s="10">
        <v>36923</v>
      </c>
      <c r="J2" s="10">
        <v>36951</v>
      </c>
      <c r="K2" s="10">
        <v>36982</v>
      </c>
      <c r="L2" s="10">
        <v>37012</v>
      </c>
      <c r="M2" s="10">
        <v>37043</v>
      </c>
      <c r="N2" s="11" t="s">
        <v>101</v>
      </c>
    </row>
    <row r="4" spans="1:13" ht="1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</row>
    <row r="5" spans="2:13" ht="15">
      <c r="B5" s="12"/>
      <c r="C5" s="12"/>
      <c r="D5" s="12"/>
      <c r="E5" s="12"/>
      <c r="F5" s="12"/>
      <c r="G5" s="12"/>
      <c r="H5" s="12"/>
      <c r="I5" s="12"/>
      <c r="J5" s="12"/>
      <c r="K5" s="16"/>
      <c r="L5" s="12"/>
      <c r="M5" s="12"/>
    </row>
    <row r="6" spans="1:14" ht="14.25">
      <c r="A6" s="9" t="s">
        <v>1</v>
      </c>
      <c r="B6" s="14">
        <v>1897</v>
      </c>
      <c r="C6" s="14">
        <v>1538</v>
      </c>
      <c r="D6" s="14">
        <v>1538</v>
      </c>
      <c r="E6" s="14">
        <v>495</v>
      </c>
      <c r="F6" s="14">
        <v>495</v>
      </c>
      <c r="G6" s="14">
        <v>495</v>
      </c>
      <c r="H6" s="14">
        <v>17</v>
      </c>
      <c r="I6" s="14">
        <v>1350</v>
      </c>
      <c r="J6" s="14">
        <v>1450</v>
      </c>
      <c r="K6" s="14">
        <v>1143</v>
      </c>
      <c r="L6" s="14">
        <v>426</v>
      </c>
      <c r="M6" s="14">
        <v>661</v>
      </c>
      <c r="N6" s="14">
        <f aca="true" t="shared" si="0" ref="N6:N37">SUM(B6:M6)</f>
        <v>11505</v>
      </c>
    </row>
    <row r="7" spans="1:14" ht="14.25">
      <c r="A7" s="9" t="s">
        <v>2</v>
      </c>
      <c r="B7" s="14">
        <v>127</v>
      </c>
      <c r="C7" s="14">
        <v>0</v>
      </c>
      <c r="D7" s="14">
        <v>0</v>
      </c>
      <c r="E7" s="14">
        <v>0</v>
      </c>
      <c r="F7" s="14">
        <v>426</v>
      </c>
      <c r="G7" s="14">
        <v>0</v>
      </c>
      <c r="H7" s="14">
        <v>365</v>
      </c>
      <c r="I7" s="14">
        <v>548</v>
      </c>
      <c r="J7" s="14">
        <v>548</v>
      </c>
      <c r="K7" s="14">
        <v>548</v>
      </c>
      <c r="L7" s="14">
        <v>548</v>
      </c>
      <c r="M7" s="14">
        <v>548</v>
      </c>
      <c r="N7" s="14">
        <f t="shared" si="0"/>
        <v>3658</v>
      </c>
    </row>
    <row r="8" spans="1:14" ht="14.25">
      <c r="A8" s="9" t="s">
        <v>3</v>
      </c>
      <c r="B8" s="14">
        <v>991</v>
      </c>
      <c r="C8" s="14">
        <v>1351</v>
      </c>
      <c r="D8" s="14">
        <v>1473</v>
      </c>
      <c r="E8" s="14">
        <v>1343</v>
      </c>
      <c r="F8" s="14">
        <v>1200</v>
      </c>
      <c r="G8" s="14">
        <v>1289</v>
      </c>
      <c r="H8" s="14">
        <v>1081</v>
      </c>
      <c r="I8" s="14">
        <v>731</v>
      </c>
      <c r="J8" s="14">
        <v>731</v>
      </c>
      <c r="K8" s="14">
        <v>548</v>
      </c>
      <c r="L8" s="14">
        <v>548</v>
      </c>
      <c r="M8" s="14">
        <v>1647</v>
      </c>
      <c r="N8" s="14">
        <f t="shared" si="0"/>
        <v>12933</v>
      </c>
    </row>
    <row r="9" spans="1:14" ht="14.25">
      <c r="A9" s="9" t="s">
        <v>4</v>
      </c>
      <c r="B9" s="14">
        <v>8825</v>
      </c>
      <c r="C9" s="14">
        <v>8570</v>
      </c>
      <c r="D9" s="14">
        <v>8607</v>
      </c>
      <c r="E9" s="14">
        <v>6693</v>
      </c>
      <c r="F9" s="14">
        <v>6654</v>
      </c>
      <c r="G9" s="14">
        <v>8085</v>
      </c>
      <c r="H9" s="14">
        <v>9939</v>
      </c>
      <c r="I9" s="14">
        <v>9300</v>
      </c>
      <c r="J9" s="14">
        <v>9501</v>
      </c>
      <c r="K9" s="14">
        <v>11380</v>
      </c>
      <c r="L9" s="14">
        <v>8500</v>
      </c>
      <c r="M9" s="14">
        <v>8259</v>
      </c>
      <c r="N9" s="14">
        <f t="shared" si="0"/>
        <v>104313</v>
      </c>
    </row>
    <row r="10" spans="1:14" ht="14.25">
      <c r="A10" s="9" t="s">
        <v>5</v>
      </c>
      <c r="B10" s="14">
        <v>990</v>
      </c>
      <c r="C10" s="14">
        <v>690</v>
      </c>
      <c r="D10" s="14">
        <v>743</v>
      </c>
      <c r="E10" s="14">
        <v>1561</v>
      </c>
      <c r="F10" s="14">
        <v>2085</v>
      </c>
      <c r="G10" s="14">
        <v>962</v>
      </c>
      <c r="H10" s="14">
        <v>1333</v>
      </c>
      <c r="I10" s="14">
        <v>1624</v>
      </c>
      <c r="J10" s="14">
        <v>495</v>
      </c>
      <c r="K10" s="14">
        <v>942</v>
      </c>
      <c r="L10" s="14">
        <v>1105</v>
      </c>
      <c r="M10" s="14">
        <v>182</v>
      </c>
      <c r="N10" s="14">
        <f t="shared" si="0"/>
        <v>12712</v>
      </c>
    </row>
    <row r="11" spans="1:14" ht="14.25">
      <c r="A11" s="9" t="s">
        <v>6</v>
      </c>
      <c r="B11" s="14">
        <v>1899</v>
      </c>
      <c r="C11" s="14">
        <v>1517</v>
      </c>
      <c r="D11" s="14">
        <v>1105</v>
      </c>
      <c r="E11" s="14">
        <v>2141</v>
      </c>
      <c r="F11" s="14">
        <v>3225</v>
      </c>
      <c r="G11" s="14">
        <v>2621</v>
      </c>
      <c r="H11" s="14">
        <v>2373</v>
      </c>
      <c r="I11" s="14">
        <v>1800</v>
      </c>
      <c r="J11" s="14">
        <v>1841</v>
      </c>
      <c r="K11" s="14">
        <v>1469</v>
      </c>
      <c r="L11" s="14">
        <v>2017</v>
      </c>
      <c r="M11" s="14">
        <v>1497</v>
      </c>
      <c r="N11" s="14">
        <f t="shared" si="0"/>
        <v>23505</v>
      </c>
    </row>
    <row r="12" spans="1:14" ht="14.25">
      <c r="A12" s="9" t="s">
        <v>7</v>
      </c>
      <c r="B12" s="14">
        <v>31238</v>
      </c>
      <c r="C12" s="14">
        <v>31766</v>
      </c>
      <c r="D12" s="14">
        <v>35230</v>
      </c>
      <c r="E12" s="14">
        <v>34554</v>
      </c>
      <c r="F12" s="14">
        <v>32838</v>
      </c>
      <c r="G12" s="14">
        <v>28984</v>
      </c>
      <c r="H12" s="14">
        <v>28454</v>
      </c>
      <c r="I12" s="14">
        <v>26243</v>
      </c>
      <c r="J12" s="14">
        <v>27516</v>
      </c>
      <c r="K12" s="14">
        <v>32180</v>
      </c>
      <c r="L12" s="14">
        <v>31896</v>
      </c>
      <c r="M12" s="14">
        <v>33808</v>
      </c>
      <c r="N12" s="14">
        <f t="shared" si="0"/>
        <v>374707</v>
      </c>
    </row>
    <row r="13" spans="1:14" ht="14.25">
      <c r="A13" s="9" t="s">
        <v>8</v>
      </c>
      <c r="B13" s="14">
        <v>811</v>
      </c>
      <c r="C13" s="14">
        <v>758</v>
      </c>
      <c r="D13" s="14">
        <v>948</v>
      </c>
      <c r="E13" s="14">
        <v>816</v>
      </c>
      <c r="F13" s="14">
        <v>470</v>
      </c>
      <c r="G13" s="14">
        <v>573</v>
      </c>
      <c r="H13" s="14">
        <v>441</v>
      </c>
      <c r="I13" s="14">
        <v>441</v>
      </c>
      <c r="J13" s="14">
        <v>845</v>
      </c>
      <c r="K13" s="14">
        <v>519</v>
      </c>
      <c r="L13" s="14">
        <v>1309</v>
      </c>
      <c r="M13" s="14">
        <v>622</v>
      </c>
      <c r="N13" s="14">
        <f t="shared" si="0"/>
        <v>8553</v>
      </c>
    </row>
    <row r="14" spans="1:14" ht="14.25">
      <c r="A14" s="9" t="s">
        <v>9</v>
      </c>
      <c r="B14" s="14">
        <v>1500</v>
      </c>
      <c r="C14" s="14">
        <v>1518</v>
      </c>
      <c r="D14" s="14">
        <v>2283</v>
      </c>
      <c r="E14" s="14">
        <v>2263</v>
      </c>
      <c r="F14" s="14">
        <v>2645</v>
      </c>
      <c r="G14" s="14">
        <v>1280</v>
      </c>
      <c r="H14" s="14">
        <v>1627</v>
      </c>
      <c r="I14" s="14">
        <v>1531</v>
      </c>
      <c r="J14" s="14">
        <v>2272</v>
      </c>
      <c r="K14" s="14">
        <v>3196</v>
      </c>
      <c r="L14" s="14">
        <v>4005</v>
      </c>
      <c r="M14" s="14">
        <v>2667</v>
      </c>
      <c r="N14" s="14">
        <f t="shared" si="0"/>
        <v>26787</v>
      </c>
    </row>
    <row r="15" spans="1:14" ht="14.25">
      <c r="A15" s="9" t="s">
        <v>10</v>
      </c>
      <c r="B15" s="14">
        <v>4004</v>
      </c>
      <c r="C15" s="14">
        <v>5039</v>
      </c>
      <c r="D15" s="14">
        <v>5085</v>
      </c>
      <c r="E15" s="14">
        <v>4440</v>
      </c>
      <c r="F15" s="14">
        <v>5655</v>
      </c>
      <c r="G15" s="14">
        <v>5048</v>
      </c>
      <c r="H15" s="14">
        <v>5034</v>
      </c>
      <c r="I15" s="14">
        <v>5866</v>
      </c>
      <c r="J15" s="14">
        <v>4834</v>
      </c>
      <c r="K15" s="14">
        <v>3251</v>
      </c>
      <c r="L15" s="14">
        <v>3071</v>
      </c>
      <c r="M15" s="14">
        <v>3342</v>
      </c>
      <c r="N15" s="14">
        <f t="shared" si="0"/>
        <v>54669</v>
      </c>
    </row>
    <row r="16" spans="1:14" ht="14.25">
      <c r="A16" s="9" t="s">
        <v>11</v>
      </c>
      <c r="B16" s="14">
        <v>1538</v>
      </c>
      <c r="C16" s="14">
        <v>2090</v>
      </c>
      <c r="D16" s="14">
        <v>1290</v>
      </c>
      <c r="E16" s="14">
        <v>1036</v>
      </c>
      <c r="F16" s="14">
        <v>1101</v>
      </c>
      <c r="G16" s="14">
        <v>940</v>
      </c>
      <c r="H16" s="14">
        <v>1331</v>
      </c>
      <c r="I16" s="14">
        <v>1560</v>
      </c>
      <c r="J16" s="14">
        <v>2832</v>
      </c>
      <c r="K16" s="14">
        <v>1972</v>
      </c>
      <c r="L16" s="14">
        <v>1184</v>
      </c>
      <c r="M16" s="14">
        <v>2128</v>
      </c>
      <c r="N16" s="14">
        <f t="shared" si="0"/>
        <v>19002</v>
      </c>
    </row>
    <row r="17" spans="1:14" ht="14.25">
      <c r="A17" s="9" t="s">
        <v>12</v>
      </c>
      <c r="B17" s="14">
        <v>905</v>
      </c>
      <c r="C17" s="14">
        <v>905</v>
      </c>
      <c r="D17" s="14">
        <v>1773</v>
      </c>
      <c r="E17" s="14">
        <v>1627</v>
      </c>
      <c r="F17" s="14">
        <v>1322</v>
      </c>
      <c r="G17" s="14">
        <v>1250</v>
      </c>
      <c r="H17" s="14">
        <v>1872</v>
      </c>
      <c r="I17" s="14">
        <v>1839</v>
      </c>
      <c r="J17" s="14">
        <v>1952</v>
      </c>
      <c r="K17" s="14">
        <v>3205</v>
      </c>
      <c r="L17" s="14">
        <v>4658</v>
      </c>
      <c r="M17" s="14">
        <v>3737</v>
      </c>
      <c r="N17" s="14">
        <f t="shared" si="0"/>
        <v>25045</v>
      </c>
    </row>
    <row r="18" spans="1:14" ht="14.25">
      <c r="A18" s="9" t="s">
        <v>13</v>
      </c>
      <c r="B18" s="14">
        <v>1950</v>
      </c>
      <c r="C18" s="14">
        <v>2169</v>
      </c>
      <c r="D18" s="14">
        <v>1792</v>
      </c>
      <c r="E18" s="14">
        <v>469</v>
      </c>
      <c r="F18" s="14">
        <v>484</v>
      </c>
      <c r="G18" s="14">
        <v>957</v>
      </c>
      <c r="H18" s="14">
        <v>2352</v>
      </c>
      <c r="I18" s="14">
        <v>2508</v>
      </c>
      <c r="J18" s="14">
        <v>1692</v>
      </c>
      <c r="K18" s="14">
        <v>1429</v>
      </c>
      <c r="L18" s="14">
        <v>804</v>
      </c>
      <c r="M18" s="14">
        <v>1227</v>
      </c>
      <c r="N18" s="14">
        <f t="shared" si="0"/>
        <v>17833</v>
      </c>
    </row>
    <row r="19" spans="1:14" ht="14.25">
      <c r="A19" s="9" t="s">
        <v>14</v>
      </c>
      <c r="B19" s="14">
        <v>495</v>
      </c>
      <c r="C19" s="14">
        <v>557</v>
      </c>
      <c r="D19" s="14">
        <v>495</v>
      </c>
      <c r="E19" s="14">
        <v>380</v>
      </c>
      <c r="F19" s="14">
        <v>624</v>
      </c>
      <c r="G19" s="14">
        <v>798</v>
      </c>
      <c r="H19" s="14">
        <v>805</v>
      </c>
      <c r="I19" s="14">
        <v>304</v>
      </c>
      <c r="J19" s="14">
        <v>1042</v>
      </c>
      <c r="K19" s="14">
        <v>642</v>
      </c>
      <c r="L19" s="14">
        <v>552</v>
      </c>
      <c r="M19" s="14">
        <v>245</v>
      </c>
      <c r="N19" s="14">
        <f t="shared" si="0"/>
        <v>6939</v>
      </c>
    </row>
    <row r="20" spans="1:14" ht="14.25">
      <c r="A20" s="9" t="s">
        <v>15</v>
      </c>
      <c r="B20" s="14">
        <v>3803</v>
      </c>
      <c r="C20" s="14">
        <v>3245</v>
      </c>
      <c r="D20" s="14">
        <v>2572</v>
      </c>
      <c r="E20" s="14">
        <v>2268</v>
      </c>
      <c r="F20" s="14">
        <v>2044</v>
      </c>
      <c r="G20" s="14">
        <v>2679</v>
      </c>
      <c r="H20" s="14">
        <v>3050</v>
      </c>
      <c r="I20" s="14">
        <v>3450</v>
      </c>
      <c r="J20" s="14">
        <v>5213</v>
      </c>
      <c r="K20" s="14">
        <v>4283</v>
      </c>
      <c r="L20" s="14">
        <v>2987</v>
      </c>
      <c r="M20" s="14">
        <v>3291</v>
      </c>
      <c r="N20" s="14">
        <f t="shared" si="0"/>
        <v>38885</v>
      </c>
    </row>
    <row r="21" spans="1:14" ht="14.25">
      <c r="A21" s="9" t="s">
        <v>16</v>
      </c>
      <c r="B21" s="14">
        <v>2952</v>
      </c>
      <c r="C21" s="14">
        <v>2484</v>
      </c>
      <c r="D21" s="14">
        <v>2005</v>
      </c>
      <c r="E21" s="14">
        <v>1718</v>
      </c>
      <c r="F21" s="14">
        <v>2408</v>
      </c>
      <c r="G21" s="14">
        <v>2900</v>
      </c>
      <c r="H21" s="14">
        <v>2333</v>
      </c>
      <c r="I21" s="14">
        <v>2145</v>
      </c>
      <c r="J21" s="14">
        <v>2145</v>
      </c>
      <c r="K21" s="14">
        <v>1597</v>
      </c>
      <c r="L21" s="14">
        <v>1597</v>
      </c>
      <c r="M21" s="14">
        <v>1326</v>
      </c>
      <c r="N21" s="14">
        <f t="shared" si="0"/>
        <v>25610</v>
      </c>
    </row>
    <row r="22" spans="1:14" ht="14.25">
      <c r="A22" s="9" t="s">
        <v>17</v>
      </c>
      <c r="B22" s="14">
        <v>11544</v>
      </c>
      <c r="C22" s="14">
        <v>8602</v>
      </c>
      <c r="D22" s="14">
        <v>7061</v>
      </c>
      <c r="E22" s="14">
        <v>7117</v>
      </c>
      <c r="F22" s="14">
        <v>8459</v>
      </c>
      <c r="G22" s="14">
        <v>9051</v>
      </c>
      <c r="H22" s="14">
        <v>9485</v>
      </c>
      <c r="I22" s="14">
        <v>9356</v>
      </c>
      <c r="J22" s="14">
        <v>8017</v>
      </c>
      <c r="K22" s="14">
        <v>8370</v>
      </c>
      <c r="L22" s="14">
        <v>9111</v>
      </c>
      <c r="M22" s="14">
        <v>11174</v>
      </c>
      <c r="N22" s="14">
        <f t="shared" si="0"/>
        <v>107347</v>
      </c>
    </row>
    <row r="23" spans="1:14" ht="14.25">
      <c r="A23" s="9" t="s">
        <v>18</v>
      </c>
      <c r="B23" s="14">
        <v>646</v>
      </c>
      <c r="C23" s="14">
        <v>1189</v>
      </c>
      <c r="D23" s="14">
        <v>863</v>
      </c>
      <c r="E23" s="14">
        <v>327</v>
      </c>
      <c r="F23" s="14">
        <v>907</v>
      </c>
      <c r="G23" s="14">
        <v>1090</v>
      </c>
      <c r="H23" s="14">
        <v>986</v>
      </c>
      <c r="I23" s="14">
        <v>1473</v>
      </c>
      <c r="J23" s="14">
        <v>1970</v>
      </c>
      <c r="K23" s="14">
        <v>1721</v>
      </c>
      <c r="L23" s="14">
        <v>3316</v>
      </c>
      <c r="M23" s="14">
        <v>2291</v>
      </c>
      <c r="N23" s="14">
        <f t="shared" si="0"/>
        <v>16779</v>
      </c>
    </row>
    <row r="24" spans="1:14" ht="14.25">
      <c r="A24" s="9" t="s">
        <v>19</v>
      </c>
      <c r="B24" s="14">
        <v>1635</v>
      </c>
      <c r="C24" s="14">
        <v>2741</v>
      </c>
      <c r="D24" s="14">
        <v>2290</v>
      </c>
      <c r="E24" s="14">
        <v>2013</v>
      </c>
      <c r="F24" s="14">
        <v>2321</v>
      </c>
      <c r="G24" s="14">
        <v>1925</v>
      </c>
      <c r="H24" s="14">
        <v>2483</v>
      </c>
      <c r="I24" s="14">
        <v>1836</v>
      </c>
      <c r="J24" s="14">
        <v>2119</v>
      </c>
      <c r="K24" s="14">
        <v>1365</v>
      </c>
      <c r="L24" s="14">
        <v>1978</v>
      </c>
      <c r="M24" s="14">
        <v>2229</v>
      </c>
      <c r="N24" s="14">
        <f t="shared" si="0"/>
        <v>24935</v>
      </c>
    </row>
    <row r="25" spans="1:14" ht="14.25">
      <c r="A25" s="9" t="s">
        <v>20</v>
      </c>
      <c r="B25" s="14">
        <v>2559</v>
      </c>
      <c r="C25" s="14">
        <v>3220</v>
      </c>
      <c r="D25" s="14">
        <v>2487</v>
      </c>
      <c r="E25" s="14">
        <v>3264</v>
      </c>
      <c r="F25" s="14">
        <v>2974</v>
      </c>
      <c r="G25" s="14">
        <v>4646</v>
      </c>
      <c r="H25" s="14">
        <v>5075</v>
      </c>
      <c r="I25" s="14">
        <v>4105</v>
      </c>
      <c r="J25" s="14">
        <v>3856</v>
      </c>
      <c r="K25" s="14">
        <v>1693</v>
      </c>
      <c r="L25" s="14">
        <v>2536</v>
      </c>
      <c r="M25" s="14">
        <v>3695</v>
      </c>
      <c r="N25" s="14">
        <f t="shared" si="0"/>
        <v>40110</v>
      </c>
    </row>
    <row r="26" spans="1:14" ht="14.25">
      <c r="A26" s="9" t="s">
        <v>21</v>
      </c>
      <c r="B26" s="14">
        <v>1029</v>
      </c>
      <c r="C26" s="14">
        <v>629</v>
      </c>
      <c r="D26" s="14">
        <v>1173</v>
      </c>
      <c r="E26" s="14">
        <v>1496</v>
      </c>
      <c r="F26" s="14">
        <v>548</v>
      </c>
      <c r="G26" s="14">
        <v>548</v>
      </c>
      <c r="H26" s="14">
        <v>628</v>
      </c>
      <c r="I26" s="14">
        <v>495</v>
      </c>
      <c r="J26" s="14">
        <v>0</v>
      </c>
      <c r="K26" s="14">
        <v>604</v>
      </c>
      <c r="L26" s="14">
        <v>126</v>
      </c>
      <c r="M26" s="14">
        <v>1471</v>
      </c>
      <c r="N26" s="14">
        <f t="shared" si="0"/>
        <v>8747</v>
      </c>
    </row>
    <row r="27" spans="1:14" ht="14.25">
      <c r="A27" s="9" t="s">
        <v>22</v>
      </c>
      <c r="B27" s="14">
        <v>1069</v>
      </c>
      <c r="C27" s="14">
        <v>609</v>
      </c>
      <c r="D27" s="14">
        <v>114</v>
      </c>
      <c r="E27" s="14">
        <v>49</v>
      </c>
      <c r="F27" s="14">
        <v>0</v>
      </c>
      <c r="G27" s="14">
        <v>438</v>
      </c>
      <c r="H27" s="14">
        <v>1341</v>
      </c>
      <c r="I27" s="14">
        <v>1469</v>
      </c>
      <c r="J27" s="14">
        <v>548</v>
      </c>
      <c r="K27" s="14">
        <v>992</v>
      </c>
      <c r="L27" s="14">
        <v>1522</v>
      </c>
      <c r="M27" s="14">
        <v>1951</v>
      </c>
      <c r="N27" s="14">
        <f t="shared" si="0"/>
        <v>10102</v>
      </c>
    </row>
    <row r="28" spans="1:14" ht="14.25">
      <c r="A28" s="9" t="s">
        <v>23</v>
      </c>
      <c r="B28" s="14">
        <v>14169</v>
      </c>
      <c r="C28" s="14">
        <v>13216</v>
      </c>
      <c r="D28" s="14">
        <v>12543</v>
      </c>
      <c r="E28" s="14">
        <v>12719</v>
      </c>
      <c r="F28" s="14">
        <v>11069</v>
      </c>
      <c r="G28" s="14">
        <v>11964</v>
      </c>
      <c r="H28" s="14">
        <v>13622</v>
      </c>
      <c r="I28" s="14">
        <v>12975</v>
      </c>
      <c r="J28" s="14">
        <v>14588</v>
      </c>
      <c r="K28" s="14">
        <v>15663</v>
      </c>
      <c r="L28" s="14">
        <v>15964</v>
      </c>
      <c r="M28" s="14">
        <v>17015</v>
      </c>
      <c r="N28" s="14">
        <f t="shared" si="0"/>
        <v>165507</v>
      </c>
    </row>
    <row r="29" spans="1:14" ht="14.25">
      <c r="A29" s="9" t="s">
        <v>24</v>
      </c>
      <c r="B29" s="14">
        <v>1423</v>
      </c>
      <c r="C29" s="14">
        <v>1776</v>
      </c>
      <c r="D29" s="14">
        <v>3143</v>
      </c>
      <c r="E29" s="14">
        <v>3753</v>
      </c>
      <c r="F29" s="14">
        <v>2521</v>
      </c>
      <c r="G29" s="14">
        <v>1951</v>
      </c>
      <c r="H29" s="14">
        <v>1102</v>
      </c>
      <c r="I29" s="14">
        <v>418</v>
      </c>
      <c r="J29" s="14">
        <v>625</v>
      </c>
      <c r="K29" s="14">
        <v>454</v>
      </c>
      <c r="L29" s="14">
        <v>670</v>
      </c>
      <c r="M29" s="14">
        <v>724</v>
      </c>
      <c r="N29" s="14">
        <f t="shared" si="0"/>
        <v>18560</v>
      </c>
    </row>
    <row r="30" spans="1:14" ht="14.25">
      <c r="A30" s="9" t="s">
        <v>25</v>
      </c>
      <c r="B30" s="14">
        <v>1653</v>
      </c>
      <c r="C30" s="14">
        <v>1795</v>
      </c>
      <c r="D30" s="14">
        <v>2525</v>
      </c>
      <c r="E30" s="14">
        <v>2428</v>
      </c>
      <c r="F30" s="14">
        <v>1598</v>
      </c>
      <c r="G30" s="14">
        <v>1816</v>
      </c>
      <c r="H30" s="14">
        <v>1067</v>
      </c>
      <c r="I30" s="14">
        <v>1990</v>
      </c>
      <c r="J30" s="14">
        <v>2111</v>
      </c>
      <c r="K30" s="14">
        <v>2349</v>
      </c>
      <c r="L30" s="14">
        <v>1419</v>
      </c>
      <c r="M30" s="14">
        <v>2162</v>
      </c>
      <c r="N30" s="14">
        <f t="shared" si="0"/>
        <v>22913</v>
      </c>
    </row>
    <row r="31" spans="1:14" ht="14.25">
      <c r="A31" s="9" t="s">
        <v>26</v>
      </c>
      <c r="B31" s="14">
        <v>852</v>
      </c>
      <c r="C31" s="14">
        <v>2171</v>
      </c>
      <c r="D31" s="14">
        <v>1826</v>
      </c>
      <c r="E31" s="14">
        <v>1826</v>
      </c>
      <c r="F31" s="14">
        <v>2011</v>
      </c>
      <c r="G31" s="14">
        <v>2272</v>
      </c>
      <c r="H31" s="14">
        <v>1733</v>
      </c>
      <c r="I31" s="14">
        <v>1702</v>
      </c>
      <c r="J31" s="14">
        <v>1881</v>
      </c>
      <c r="K31" s="14">
        <v>1491</v>
      </c>
      <c r="L31" s="14">
        <v>2744</v>
      </c>
      <c r="M31" s="14">
        <v>1879</v>
      </c>
      <c r="N31" s="14">
        <f t="shared" si="0"/>
        <v>22388</v>
      </c>
    </row>
    <row r="32" spans="1:14" ht="14.25">
      <c r="A32" s="9" t="s">
        <v>27</v>
      </c>
      <c r="B32" s="14">
        <v>2521</v>
      </c>
      <c r="C32" s="14">
        <v>1531</v>
      </c>
      <c r="D32" s="14">
        <v>1531</v>
      </c>
      <c r="E32" s="14">
        <v>1531</v>
      </c>
      <c r="F32" s="14">
        <v>1418</v>
      </c>
      <c r="G32" s="14">
        <v>2332</v>
      </c>
      <c r="H32" s="14">
        <v>2704</v>
      </c>
      <c r="I32" s="14">
        <v>3400</v>
      </c>
      <c r="J32" s="14">
        <v>2498</v>
      </c>
      <c r="K32" s="14">
        <v>2967</v>
      </c>
      <c r="L32" s="14">
        <v>3545</v>
      </c>
      <c r="M32" s="14">
        <v>3221</v>
      </c>
      <c r="N32" s="14">
        <f t="shared" si="0"/>
        <v>29199</v>
      </c>
    </row>
    <row r="33" spans="1:14" ht="14.25">
      <c r="A33" s="9" t="s">
        <v>28</v>
      </c>
      <c r="B33" s="14">
        <v>2674</v>
      </c>
      <c r="C33" s="14">
        <v>2810</v>
      </c>
      <c r="D33" s="14">
        <v>3055</v>
      </c>
      <c r="E33" s="14">
        <v>2533</v>
      </c>
      <c r="F33" s="14">
        <v>3073</v>
      </c>
      <c r="G33" s="14">
        <v>4698</v>
      </c>
      <c r="H33" s="14">
        <v>5295</v>
      </c>
      <c r="I33" s="14">
        <v>3941</v>
      </c>
      <c r="J33" s="14">
        <v>3168</v>
      </c>
      <c r="K33" s="14">
        <v>3442</v>
      </c>
      <c r="L33" s="14">
        <v>2380</v>
      </c>
      <c r="M33" s="14">
        <v>1525</v>
      </c>
      <c r="N33" s="14">
        <f t="shared" si="0"/>
        <v>38594</v>
      </c>
    </row>
    <row r="34" spans="1:14" ht="14.25">
      <c r="A34" s="9" t="s">
        <v>29</v>
      </c>
      <c r="B34" s="14">
        <v>11040</v>
      </c>
      <c r="C34" s="14">
        <v>11467</v>
      </c>
      <c r="D34" s="14">
        <v>10313</v>
      </c>
      <c r="E34" s="14">
        <v>9298</v>
      </c>
      <c r="F34" s="14">
        <v>8497</v>
      </c>
      <c r="G34" s="14">
        <v>11945</v>
      </c>
      <c r="H34" s="14">
        <v>12085</v>
      </c>
      <c r="I34" s="14">
        <v>12608</v>
      </c>
      <c r="J34" s="14">
        <v>15602</v>
      </c>
      <c r="K34" s="14">
        <v>13859</v>
      </c>
      <c r="L34" s="14">
        <v>12414</v>
      </c>
      <c r="M34" s="14">
        <v>15119</v>
      </c>
      <c r="N34" s="14">
        <f t="shared" si="0"/>
        <v>144247</v>
      </c>
    </row>
    <row r="35" spans="1:14" ht="14.25">
      <c r="A35" s="9" t="s">
        <v>30</v>
      </c>
      <c r="B35" s="14">
        <v>963</v>
      </c>
      <c r="C35" s="14">
        <v>1466</v>
      </c>
      <c r="D35" s="14">
        <v>2429</v>
      </c>
      <c r="E35" s="14">
        <v>810</v>
      </c>
      <c r="F35" s="14">
        <v>1666</v>
      </c>
      <c r="G35" s="14">
        <v>1465</v>
      </c>
      <c r="H35" s="14">
        <v>2195</v>
      </c>
      <c r="I35" s="14">
        <v>2359</v>
      </c>
      <c r="J35" s="14">
        <v>2140</v>
      </c>
      <c r="K35" s="14">
        <v>2459</v>
      </c>
      <c r="L35" s="14">
        <v>2637</v>
      </c>
      <c r="M35" s="14">
        <v>1901</v>
      </c>
      <c r="N35" s="14">
        <f t="shared" si="0"/>
        <v>22490</v>
      </c>
    </row>
    <row r="36" spans="1:14" ht="14.25">
      <c r="A36" s="9" t="s">
        <v>31</v>
      </c>
      <c r="B36" s="14">
        <v>11561</v>
      </c>
      <c r="C36" s="14">
        <v>11577</v>
      </c>
      <c r="D36" s="14">
        <v>10993</v>
      </c>
      <c r="E36" s="14">
        <v>9947</v>
      </c>
      <c r="F36" s="14">
        <v>9387</v>
      </c>
      <c r="G36" s="14">
        <v>8283</v>
      </c>
      <c r="H36" s="14">
        <v>8092</v>
      </c>
      <c r="I36" s="14">
        <v>12396</v>
      </c>
      <c r="J36" s="14">
        <v>11959</v>
      </c>
      <c r="K36" s="14">
        <v>12801</v>
      </c>
      <c r="L36" s="14">
        <v>11242</v>
      </c>
      <c r="M36" s="14">
        <v>15658</v>
      </c>
      <c r="N36" s="14">
        <f t="shared" si="0"/>
        <v>133896</v>
      </c>
    </row>
    <row r="37" spans="1:14" ht="14.25">
      <c r="A37" s="9" t="s">
        <v>32</v>
      </c>
      <c r="B37" s="14">
        <v>0</v>
      </c>
      <c r="C37" s="14">
        <v>0</v>
      </c>
      <c r="D37" s="14">
        <v>269</v>
      </c>
      <c r="E37" s="14">
        <v>465</v>
      </c>
      <c r="F37" s="14">
        <v>541</v>
      </c>
      <c r="G37" s="14">
        <v>495</v>
      </c>
      <c r="H37" s="14">
        <v>495</v>
      </c>
      <c r="I37" s="14">
        <v>465</v>
      </c>
      <c r="J37" s="14">
        <v>547</v>
      </c>
      <c r="K37" s="14">
        <v>586</v>
      </c>
      <c r="L37" s="14">
        <v>787</v>
      </c>
      <c r="M37" s="14">
        <v>426</v>
      </c>
      <c r="N37" s="14">
        <f t="shared" si="0"/>
        <v>5076</v>
      </c>
    </row>
    <row r="38" spans="1:14" ht="14.25">
      <c r="A38" s="9" t="s">
        <v>33</v>
      </c>
      <c r="B38" s="14">
        <v>6651</v>
      </c>
      <c r="C38" s="14">
        <v>7600</v>
      </c>
      <c r="D38" s="14">
        <v>7361</v>
      </c>
      <c r="E38" s="14">
        <v>8192</v>
      </c>
      <c r="F38" s="14">
        <v>7818</v>
      </c>
      <c r="G38" s="14">
        <v>9134</v>
      </c>
      <c r="H38" s="14">
        <v>8115</v>
      </c>
      <c r="I38" s="14">
        <v>9053</v>
      </c>
      <c r="J38" s="14">
        <v>10672</v>
      </c>
      <c r="K38" s="14">
        <v>9364</v>
      </c>
      <c r="L38" s="14">
        <v>8389</v>
      </c>
      <c r="M38" s="14">
        <v>7282</v>
      </c>
      <c r="N38" s="14">
        <f aca="true" t="shared" si="1" ref="N38:N69">SUM(B38:M38)</f>
        <v>99631</v>
      </c>
    </row>
    <row r="39" spans="1:14" ht="14.25">
      <c r="A39" s="9" t="s">
        <v>34</v>
      </c>
      <c r="B39" s="14">
        <v>2398</v>
      </c>
      <c r="C39" s="14">
        <v>3502</v>
      </c>
      <c r="D39" s="14">
        <v>3889</v>
      </c>
      <c r="E39" s="14">
        <v>3171</v>
      </c>
      <c r="F39" s="14">
        <v>2371</v>
      </c>
      <c r="G39" s="14">
        <v>4079</v>
      </c>
      <c r="H39" s="14">
        <v>3191</v>
      </c>
      <c r="I39" s="14">
        <v>3239</v>
      </c>
      <c r="J39" s="14">
        <v>2962</v>
      </c>
      <c r="K39" s="14">
        <v>4035</v>
      </c>
      <c r="L39" s="14">
        <v>4405</v>
      </c>
      <c r="M39" s="14">
        <v>4392</v>
      </c>
      <c r="N39" s="14">
        <f t="shared" si="1"/>
        <v>41634</v>
      </c>
    </row>
    <row r="40" spans="1:14" ht="14.25">
      <c r="A40" s="9" t="s">
        <v>35</v>
      </c>
      <c r="B40" s="14">
        <v>668</v>
      </c>
      <c r="C40" s="14">
        <v>217</v>
      </c>
      <c r="D40" s="14">
        <v>1023</v>
      </c>
      <c r="E40" s="14">
        <v>252</v>
      </c>
      <c r="F40" s="14">
        <v>459</v>
      </c>
      <c r="G40" s="14">
        <v>335</v>
      </c>
      <c r="H40" s="14">
        <v>426</v>
      </c>
      <c r="I40" s="14">
        <v>405</v>
      </c>
      <c r="J40" s="14">
        <v>495</v>
      </c>
      <c r="K40" s="14">
        <v>495</v>
      </c>
      <c r="L40" s="14">
        <v>528</v>
      </c>
      <c r="M40" s="14">
        <v>976</v>
      </c>
      <c r="N40" s="14">
        <f t="shared" si="1"/>
        <v>6279</v>
      </c>
    </row>
    <row r="41" spans="1:14" ht="14.25">
      <c r="A41" s="9" t="s">
        <v>36</v>
      </c>
      <c r="B41" s="14">
        <v>2628</v>
      </c>
      <c r="C41" s="14">
        <v>3880</v>
      </c>
      <c r="D41" s="14">
        <v>3174</v>
      </c>
      <c r="E41" s="14">
        <v>3105</v>
      </c>
      <c r="F41" s="14">
        <v>2660</v>
      </c>
      <c r="G41" s="14">
        <v>3184</v>
      </c>
      <c r="H41" s="14">
        <v>5291</v>
      </c>
      <c r="I41" s="14">
        <v>4177</v>
      </c>
      <c r="J41" s="14">
        <v>2862</v>
      </c>
      <c r="K41" s="14">
        <v>3409</v>
      </c>
      <c r="L41" s="14">
        <v>2763</v>
      </c>
      <c r="M41" s="14">
        <v>3146</v>
      </c>
      <c r="N41" s="14">
        <f t="shared" si="1"/>
        <v>40279</v>
      </c>
    </row>
    <row r="42" spans="1:14" ht="14.25">
      <c r="A42" s="9" t="s">
        <v>37</v>
      </c>
      <c r="B42" s="14">
        <v>2907</v>
      </c>
      <c r="C42" s="14">
        <v>2954</v>
      </c>
      <c r="D42" s="14">
        <v>2423</v>
      </c>
      <c r="E42" s="14">
        <v>2277</v>
      </c>
      <c r="F42" s="14">
        <v>1461</v>
      </c>
      <c r="G42" s="14">
        <v>1615</v>
      </c>
      <c r="H42" s="14">
        <v>979</v>
      </c>
      <c r="I42" s="14">
        <v>863</v>
      </c>
      <c r="J42" s="14">
        <v>1862</v>
      </c>
      <c r="K42" s="14">
        <v>2077</v>
      </c>
      <c r="L42" s="14">
        <v>1355</v>
      </c>
      <c r="M42" s="14">
        <v>2158</v>
      </c>
      <c r="N42" s="14">
        <f t="shared" si="1"/>
        <v>22931</v>
      </c>
    </row>
    <row r="43" spans="1:14" ht="14.25">
      <c r="A43" s="9" t="s">
        <v>38</v>
      </c>
      <c r="B43" s="14">
        <v>1085</v>
      </c>
      <c r="C43" s="14">
        <v>1232</v>
      </c>
      <c r="D43" s="14">
        <v>1611</v>
      </c>
      <c r="E43" s="14">
        <v>1830</v>
      </c>
      <c r="F43" s="14">
        <v>500</v>
      </c>
      <c r="G43" s="14">
        <v>426</v>
      </c>
      <c r="H43" s="14">
        <v>426</v>
      </c>
      <c r="I43" s="14">
        <v>186</v>
      </c>
      <c r="J43" s="14">
        <v>221</v>
      </c>
      <c r="K43" s="14">
        <v>236</v>
      </c>
      <c r="L43" s="14">
        <v>426</v>
      </c>
      <c r="M43" s="14">
        <v>572</v>
      </c>
      <c r="N43" s="14">
        <f t="shared" si="1"/>
        <v>8751</v>
      </c>
    </row>
    <row r="44" spans="1:14" ht="14.25">
      <c r="A44" s="9" t="s">
        <v>39</v>
      </c>
      <c r="B44" s="14">
        <v>1563</v>
      </c>
      <c r="C44" s="14">
        <v>1541</v>
      </c>
      <c r="D44" s="14">
        <v>2477</v>
      </c>
      <c r="E44" s="14">
        <v>2627</v>
      </c>
      <c r="F44" s="14">
        <v>2276</v>
      </c>
      <c r="G44" s="14">
        <v>1769</v>
      </c>
      <c r="H44" s="14">
        <v>1723</v>
      </c>
      <c r="I44" s="14">
        <v>1844</v>
      </c>
      <c r="J44" s="14">
        <v>1637</v>
      </c>
      <c r="K44" s="14">
        <v>3744</v>
      </c>
      <c r="L44" s="14">
        <v>3971</v>
      </c>
      <c r="M44" s="14">
        <v>1920</v>
      </c>
      <c r="N44" s="14">
        <f t="shared" si="1"/>
        <v>27092</v>
      </c>
    </row>
    <row r="45" spans="1:14" ht="14.25">
      <c r="A45" s="9" t="s">
        <v>40</v>
      </c>
      <c r="B45" s="14">
        <v>1531</v>
      </c>
      <c r="C45" s="14">
        <v>967</v>
      </c>
      <c r="D45" s="14">
        <v>906</v>
      </c>
      <c r="E45" s="14">
        <v>1987</v>
      </c>
      <c r="F45" s="14">
        <v>1547</v>
      </c>
      <c r="G45" s="14">
        <v>1742</v>
      </c>
      <c r="H45" s="14">
        <v>2027</v>
      </c>
      <c r="I45" s="14">
        <v>1983</v>
      </c>
      <c r="J45" s="14">
        <v>2964</v>
      </c>
      <c r="K45" s="14">
        <v>1722</v>
      </c>
      <c r="L45" s="14">
        <v>2258</v>
      </c>
      <c r="M45" s="14">
        <v>3100</v>
      </c>
      <c r="N45" s="14">
        <f t="shared" si="1"/>
        <v>22734</v>
      </c>
    </row>
    <row r="46" spans="1:14" ht="14.25">
      <c r="A46" s="9" t="s">
        <v>41</v>
      </c>
      <c r="B46" s="14">
        <v>193</v>
      </c>
      <c r="C46" s="14">
        <v>431</v>
      </c>
      <c r="D46" s="14">
        <v>361</v>
      </c>
      <c r="E46" s="14">
        <v>760</v>
      </c>
      <c r="F46" s="14">
        <v>331</v>
      </c>
      <c r="G46" s="14">
        <v>112</v>
      </c>
      <c r="H46" s="14">
        <v>224</v>
      </c>
      <c r="I46" s="14">
        <v>369</v>
      </c>
      <c r="J46" s="14">
        <v>962</v>
      </c>
      <c r="K46" s="14">
        <v>565</v>
      </c>
      <c r="L46" s="14">
        <v>1025</v>
      </c>
      <c r="M46" s="14">
        <v>1165</v>
      </c>
      <c r="N46" s="14">
        <f t="shared" si="1"/>
        <v>6498</v>
      </c>
    </row>
    <row r="47" spans="1:14" ht="14.25">
      <c r="A47" s="9" t="s">
        <v>42</v>
      </c>
      <c r="B47" s="14">
        <v>2801</v>
      </c>
      <c r="C47" s="14">
        <v>2805</v>
      </c>
      <c r="D47" s="14">
        <v>3463</v>
      </c>
      <c r="E47" s="14">
        <v>3344</v>
      </c>
      <c r="F47" s="14">
        <v>2712</v>
      </c>
      <c r="G47" s="14">
        <v>2212</v>
      </c>
      <c r="H47" s="14">
        <v>3027</v>
      </c>
      <c r="I47" s="14">
        <v>3807</v>
      </c>
      <c r="J47" s="14">
        <v>4072</v>
      </c>
      <c r="K47" s="14">
        <v>2832</v>
      </c>
      <c r="L47" s="14">
        <v>3019</v>
      </c>
      <c r="M47" s="14">
        <v>2631</v>
      </c>
      <c r="N47" s="14">
        <f t="shared" si="1"/>
        <v>36725</v>
      </c>
    </row>
    <row r="48" spans="1:14" ht="14.25">
      <c r="A48" s="9" t="s">
        <v>43</v>
      </c>
      <c r="B48" s="14">
        <v>1764</v>
      </c>
      <c r="C48" s="14">
        <v>1261</v>
      </c>
      <c r="D48" s="14">
        <v>687</v>
      </c>
      <c r="E48" s="14">
        <v>350</v>
      </c>
      <c r="F48" s="14">
        <v>226</v>
      </c>
      <c r="G48" s="14">
        <v>264</v>
      </c>
      <c r="H48" s="14">
        <v>816</v>
      </c>
      <c r="I48" s="14">
        <v>1345</v>
      </c>
      <c r="J48" s="14">
        <v>1085</v>
      </c>
      <c r="K48" s="14">
        <v>2185</v>
      </c>
      <c r="L48" s="14">
        <v>2331</v>
      </c>
      <c r="M48" s="14">
        <v>1820</v>
      </c>
      <c r="N48" s="14">
        <f t="shared" si="1"/>
        <v>14134</v>
      </c>
    </row>
    <row r="49" spans="1:14" ht="14.25">
      <c r="A49" s="9" t="s">
        <v>44</v>
      </c>
      <c r="B49" s="14">
        <v>1092</v>
      </c>
      <c r="C49" s="14">
        <v>1773</v>
      </c>
      <c r="D49" s="14">
        <v>1494</v>
      </c>
      <c r="E49" s="14">
        <v>1445</v>
      </c>
      <c r="F49" s="14">
        <v>2233</v>
      </c>
      <c r="G49" s="14">
        <v>1236</v>
      </c>
      <c r="H49" s="14">
        <v>1777</v>
      </c>
      <c r="I49" s="14">
        <v>3996</v>
      </c>
      <c r="J49" s="14">
        <v>3231</v>
      </c>
      <c r="K49" s="14">
        <v>2377</v>
      </c>
      <c r="L49" s="14">
        <v>2605</v>
      </c>
      <c r="M49" s="14">
        <v>2665</v>
      </c>
      <c r="N49" s="14">
        <f t="shared" si="1"/>
        <v>25924</v>
      </c>
    </row>
    <row r="50" spans="1:14" ht="14.25">
      <c r="A50" s="9" t="s">
        <v>45</v>
      </c>
      <c r="B50" s="14">
        <v>237</v>
      </c>
      <c r="C50" s="14">
        <v>1147</v>
      </c>
      <c r="D50" s="14">
        <v>1811</v>
      </c>
      <c r="E50" s="14">
        <v>1918</v>
      </c>
      <c r="F50" s="14">
        <v>1384</v>
      </c>
      <c r="G50" s="14">
        <v>1224</v>
      </c>
      <c r="H50" s="14">
        <v>1487</v>
      </c>
      <c r="I50" s="14">
        <v>1582</v>
      </c>
      <c r="J50" s="14">
        <v>2364</v>
      </c>
      <c r="K50" s="14">
        <v>1602</v>
      </c>
      <c r="L50" s="14">
        <v>978</v>
      </c>
      <c r="M50" s="14">
        <v>929</v>
      </c>
      <c r="N50" s="14">
        <f t="shared" si="1"/>
        <v>16663</v>
      </c>
    </row>
    <row r="51" spans="1:14" ht="14.25">
      <c r="A51" s="9" t="s">
        <v>46</v>
      </c>
      <c r="B51" s="14">
        <v>1268</v>
      </c>
      <c r="C51" s="14">
        <v>810</v>
      </c>
      <c r="D51" s="14">
        <v>908</v>
      </c>
      <c r="E51" s="14">
        <v>1078</v>
      </c>
      <c r="F51" s="14">
        <v>708</v>
      </c>
      <c r="G51" s="14">
        <v>1703</v>
      </c>
      <c r="H51" s="14">
        <v>901</v>
      </c>
      <c r="I51" s="14">
        <v>1800</v>
      </c>
      <c r="J51" s="14">
        <v>2684</v>
      </c>
      <c r="K51" s="14">
        <v>2592</v>
      </c>
      <c r="L51" s="14">
        <v>1625</v>
      </c>
      <c r="M51" s="14">
        <v>1110</v>
      </c>
      <c r="N51" s="14">
        <f t="shared" si="1"/>
        <v>17187</v>
      </c>
    </row>
    <row r="52" spans="1:14" ht="14.25">
      <c r="A52" s="9" t="s">
        <v>47</v>
      </c>
      <c r="B52" s="14">
        <v>548</v>
      </c>
      <c r="C52" s="14">
        <v>0</v>
      </c>
      <c r="D52" s="14">
        <v>0</v>
      </c>
      <c r="E52" s="14">
        <v>548</v>
      </c>
      <c r="F52" s="14">
        <v>548</v>
      </c>
      <c r="G52" s="14">
        <v>730</v>
      </c>
      <c r="H52" s="14">
        <v>692</v>
      </c>
      <c r="I52" s="14">
        <v>692</v>
      </c>
      <c r="J52" s="14">
        <v>1043</v>
      </c>
      <c r="K52" s="14">
        <v>892</v>
      </c>
      <c r="L52" s="14">
        <v>98</v>
      </c>
      <c r="M52" s="14">
        <v>990</v>
      </c>
      <c r="N52" s="14">
        <f t="shared" si="1"/>
        <v>6781</v>
      </c>
    </row>
    <row r="53" spans="1:14" ht="14.25">
      <c r="A53" s="9" t="s">
        <v>48</v>
      </c>
      <c r="B53" s="14">
        <v>658</v>
      </c>
      <c r="C53" s="14">
        <v>1096</v>
      </c>
      <c r="D53" s="14">
        <v>1522</v>
      </c>
      <c r="E53" s="14">
        <v>974</v>
      </c>
      <c r="F53" s="14">
        <v>386</v>
      </c>
      <c r="G53" s="14">
        <v>496</v>
      </c>
      <c r="H53" s="14">
        <v>548</v>
      </c>
      <c r="I53" s="14">
        <v>396</v>
      </c>
      <c r="J53" s="14">
        <v>0</v>
      </c>
      <c r="K53" s="14">
        <v>0</v>
      </c>
      <c r="L53" s="14">
        <v>0</v>
      </c>
      <c r="M53" s="14">
        <v>0</v>
      </c>
      <c r="N53" s="14">
        <f t="shared" si="1"/>
        <v>6076</v>
      </c>
    </row>
    <row r="54" spans="1:14" ht="14.25">
      <c r="A54" s="9" t="s">
        <v>49</v>
      </c>
      <c r="B54" s="14">
        <v>4567</v>
      </c>
      <c r="C54" s="14">
        <v>4523</v>
      </c>
      <c r="D54" s="14">
        <v>5246</v>
      </c>
      <c r="E54" s="14">
        <v>5629</v>
      </c>
      <c r="F54" s="14">
        <v>5476</v>
      </c>
      <c r="G54" s="14">
        <v>6032</v>
      </c>
      <c r="H54" s="14">
        <v>4741</v>
      </c>
      <c r="I54" s="14">
        <v>6441</v>
      </c>
      <c r="J54" s="14">
        <v>7713</v>
      </c>
      <c r="K54" s="14">
        <v>8320</v>
      </c>
      <c r="L54" s="14">
        <v>8463</v>
      </c>
      <c r="M54" s="14">
        <v>5824</v>
      </c>
      <c r="N54" s="14">
        <f t="shared" si="1"/>
        <v>72975</v>
      </c>
    </row>
    <row r="55" spans="1:14" ht="14.25">
      <c r="A55" s="9" t="s">
        <v>50</v>
      </c>
      <c r="B55" s="14">
        <v>6533</v>
      </c>
      <c r="C55" s="14">
        <v>7440</v>
      </c>
      <c r="D55" s="14">
        <v>7375</v>
      </c>
      <c r="E55" s="14">
        <v>6553</v>
      </c>
      <c r="F55" s="14">
        <v>8774</v>
      </c>
      <c r="G55" s="14">
        <v>9389</v>
      </c>
      <c r="H55" s="14">
        <v>9236</v>
      </c>
      <c r="I55" s="14">
        <v>8735</v>
      </c>
      <c r="J55" s="14">
        <v>11335</v>
      </c>
      <c r="K55" s="14">
        <v>10097</v>
      </c>
      <c r="L55" s="14">
        <v>6850</v>
      </c>
      <c r="M55" s="14">
        <v>7798</v>
      </c>
      <c r="N55" s="14">
        <f t="shared" si="1"/>
        <v>100115</v>
      </c>
    </row>
    <row r="56" spans="1:14" ht="14.25">
      <c r="A56" s="9" t="s">
        <v>51</v>
      </c>
      <c r="B56" s="14">
        <v>4656</v>
      </c>
      <c r="C56" s="14">
        <v>3684</v>
      </c>
      <c r="D56" s="14">
        <v>2611</v>
      </c>
      <c r="E56" s="14">
        <v>1787</v>
      </c>
      <c r="F56" s="14">
        <v>2348</v>
      </c>
      <c r="G56" s="14">
        <v>2074</v>
      </c>
      <c r="H56" s="14">
        <v>2471</v>
      </c>
      <c r="I56" s="14">
        <v>2298</v>
      </c>
      <c r="J56" s="14">
        <v>2205</v>
      </c>
      <c r="K56" s="14">
        <v>1595</v>
      </c>
      <c r="L56" s="14">
        <v>1237</v>
      </c>
      <c r="M56" s="14">
        <v>793</v>
      </c>
      <c r="N56" s="14">
        <f t="shared" si="1"/>
        <v>27759</v>
      </c>
    </row>
    <row r="57" spans="1:14" ht="14.25">
      <c r="A57" s="9" t="s">
        <v>52</v>
      </c>
      <c r="B57" s="14">
        <v>10821</v>
      </c>
      <c r="C57" s="14">
        <v>10525</v>
      </c>
      <c r="D57" s="14">
        <v>11229</v>
      </c>
      <c r="E57" s="14">
        <v>9470</v>
      </c>
      <c r="F57" s="14">
        <v>5932</v>
      </c>
      <c r="G57" s="14">
        <v>7412</v>
      </c>
      <c r="H57" s="14">
        <v>8644</v>
      </c>
      <c r="I57" s="14">
        <v>10486</v>
      </c>
      <c r="J57" s="14">
        <v>8780</v>
      </c>
      <c r="K57" s="14">
        <v>8247</v>
      </c>
      <c r="L57" s="14">
        <v>7134</v>
      </c>
      <c r="M57" s="14">
        <v>6103</v>
      </c>
      <c r="N57" s="14">
        <f t="shared" si="1"/>
        <v>104783</v>
      </c>
    </row>
    <row r="58" spans="1:14" ht="14.25">
      <c r="A58" s="9" t="s">
        <v>53</v>
      </c>
      <c r="B58" s="14">
        <v>2621</v>
      </c>
      <c r="C58" s="14">
        <v>2271</v>
      </c>
      <c r="D58" s="14">
        <v>2031</v>
      </c>
      <c r="E58" s="14">
        <v>2970</v>
      </c>
      <c r="F58" s="14">
        <v>3259</v>
      </c>
      <c r="G58" s="14">
        <v>2942</v>
      </c>
      <c r="H58" s="14">
        <v>2695</v>
      </c>
      <c r="I58" s="14">
        <v>3623</v>
      </c>
      <c r="J58" s="14">
        <v>3597</v>
      </c>
      <c r="K58" s="14">
        <v>3282</v>
      </c>
      <c r="L58" s="14">
        <v>3164</v>
      </c>
      <c r="M58" s="14">
        <v>4020</v>
      </c>
      <c r="N58" s="14">
        <f t="shared" si="1"/>
        <v>36475</v>
      </c>
    </row>
    <row r="59" spans="1:14" ht="14.25">
      <c r="A59" s="9" t="s">
        <v>54</v>
      </c>
      <c r="B59" s="14">
        <v>1317</v>
      </c>
      <c r="C59" s="14">
        <v>1329</v>
      </c>
      <c r="D59" s="14">
        <v>2317</v>
      </c>
      <c r="E59" s="14">
        <v>2092</v>
      </c>
      <c r="F59" s="14">
        <v>1331</v>
      </c>
      <c r="G59" s="14">
        <v>1862</v>
      </c>
      <c r="H59" s="14">
        <v>832</v>
      </c>
      <c r="I59" s="14">
        <v>1272</v>
      </c>
      <c r="J59" s="14">
        <v>2027</v>
      </c>
      <c r="K59" s="14">
        <v>2225</v>
      </c>
      <c r="L59" s="14">
        <v>1429</v>
      </c>
      <c r="M59" s="14">
        <v>1381</v>
      </c>
      <c r="N59" s="14">
        <f t="shared" si="1"/>
        <v>19414</v>
      </c>
    </row>
    <row r="60" spans="1:14" ht="14.25">
      <c r="A60" s="9" t="s">
        <v>55</v>
      </c>
      <c r="B60" s="14">
        <v>2645</v>
      </c>
      <c r="C60" s="14">
        <v>2930</v>
      </c>
      <c r="D60" s="14">
        <v>3608</v>
      </c>
      <c r="E60" s="14">
        <v>2512</v>
      </c>
      <c r="F60" s="14">
        <v>2339</v>
      </c>
      <c r="G60" s="14">
        <v>2190</v>
      </c>
      <c r="H60" s="14">
        <v>2133</v>
      </c>
      <c r="I60" s="14">
        <v>2741</v>
      </c>
      <c r="J60" s="14">
        <v>2161</v>
      </c>
      <c r="K60" s="14">
        <v>2388</v>
      </c>
      <c r="L60" s="14">
        <v>1566</v>
      </c>
      <c r="M60" s="14">
        <v>1728</v>
      </c>
      <c r="N60" s="14">
        <f t="shared" si="1"/>
        <v>28941</v>
      </c>
    </row>
    <row r="61" spans="1:14" ht="14.25">
      <c r="A61" s="9" t="s">
        <v>56</v>
      </c>
      <c r="B61" s="14">
        <v>13610</v>
      </c>
      <c r="C61" s="14">
        <v>13143</v>
      </c>
      <c r="D61" s="14">
        <v>13103</v>
      </c>
      <c r="E61" s="14">
        <v>14461</v>
      </c>
      <c r="F61" s="14">
        <v>14129</v>
      </c>
      <c r="G61" s="14">
        <v>14276</v>
      </c>
      <c r="H61" s="14">
        <v>15033</v>
      </c>
      <c r="I61" s="14">
        <v>18237</v>
      </c>
      <c r="J61" s="14">
        <v>17914</v>
      </c>
      <c r="K61" s="14">
        <v>20133</v>
      </c>
      <c r="L61" s="14">
        <v>20440</v>
      </c>
      <c r="M61" s="14">
        <v>21059</v>
      </c>
      <c r="N61" s="14">
        <f t="shared" si="1"/>
        <v>195538</v>
      </c>
    </row>
    <row r="62" spans="1:14" ht="14.25">
      <c r="A62" s="9" t="s">
        <v>57</v>
      </c>
      <c r="B62" s="14">
        <v>23996</v>
      </c>
      <c r="C62" s="14">
        <v>22421</v>
      </c>
      <c r="D62" s="14">
        <v>24832</v>
      </c>
      <c r="E62" s="14">
        <v>23596</v>
      </c>
      <c r="F62" s="14">
        <v>20560</v>
      </c>
      <c r="G62" s="14">
        <v>21332</v>
      </c>
      <c r="H62" s="14">
        <v>22192</v>
      </c>
      <c r="I62" s="14">
        <v>21668</v>
      </c>
      <c r="J62" s="14">
        <v>26895</v>
      </c>
      <c r="K62" s="14">
        <v>27223</v>
      </c>
      <c r="L62" s="14">
        <v>25030</v>
      </c>
      <c r="M62" s="14">
        <v>25861</v>
      </c>
      <c r="N62" s="14">
        <f t="shared" si="1"/>
        <v>285606</v>
      </c>
    </row>
    <row r="63" spans="1:14" ht="14.25">
      <c r="A63" s="9" t="s">
        <v>58</v>
      </c>
      <c r="B63" s="14">
        <v>3106</v>
      </c>
      <c r="C63" s="14">
        <v>2615</v>
      </c>
      <c r="D63" s="14">
        <v>2603</v>
      </c>
      <c r="E63" s="14">
        <v>2944</v>
      </c>
      <c r="F63" s="14">
        <v>2424</v>
      </c>
      <c r="G63" s="14">
        <v>2086</v>
      </c>
      <c r="H63" s="14">
        <v>2197</v>
      </c>
      <c r="I63" s="14">
        <v>2416</v>
      </c>
      <c r="J63" s="14">
        <v>4396</v>
      </c>
      <c r="K63" s="14">
        <v>3716</v>
      </c>
      <c r="L63" s="14">
        <v>4001</v>
      </c>
      <c r="M63" s="14">
        <v>4302</v>
      </c>
      <c r="N63" s="14">
        <f t="shared" si="1"/>
        <v>36806</v>
      </c>
    </row>
    <row r="64" spans="1:14" ht="14.25">
      <c r="A64" s="9" t="s">
        <v>59</v>
      </c>
      <c r="B64" s="14">
        <v>2317</v>
      </c>
      <c r="C64" s="14">
        <v>819</v>
      </c>
      <c r="D64" s="14">
        <v>1038</v>
      </c>
      <c r="E64" s="14">
        <v>926</v>
      </c>
      <c r="F64" s="14">
        <v>1360</v>
      </c>
      <c r="G64" s="14">
        <v>1934</v>
      </c>
      <c r="H64" s="14">
        <v>2552</v>
      </c>
      <c r="I64" s="14">
        <v>4143</v>
      </c>
      <c r="J64" s="14">
        <v>4929</v>
      </c>
      <c r="K64" s="14">
        <v>5333</v>
      </c>
      <c r="L64" s="14">
        <v>5536</v>
      </c>
      <c r="M64" s="14">
        <v>4384</v>
      </c>
      <c r="N64" s="14">
        <f t="shared" si="1"/>
        <v>35271</v>
      </c>
    </row>
    <row r="65" spans="1:14" ht="14.25">
      <c r="A65" s="9" t="s">
        <v>60</v>
      </c>
      <c r="B65" s="14">
        <v>272</v>
      </c>
      <c r="C65" s="14">
        <v>657</v>
      </c>
      <c r="D65" s="14">
        <v>1181</v>
      </c>
      <c r="E65" s="14">
        <v>1246</v>
      </c>
      <c r="F65" s="14">
        <v>781</v>
      </c>
      <c r="G65" s="14">
        <v>794</v>
      </c>
      <c r="H65" s="14">
        <v>1185</v>
      </c>
      <c r="I65" s="14">
        <v>959</v>
      </c>
      <c r="J65" s="14">
        <v>1655</v>
      </c>
      <c r="K65" s="14">
        <v>1568</v>
      </c>
      <c r="L65" s="14">
        <v>1643</v>
      </c>
      <c r="M65" s="14">
        <v>1689</v>
      </c>
      <c r="N65" s="14">
        <f t="shared" si="1"/>
        <v>13630</v>
      </c>
    </row>
    <row r="66" spans="1:14" ht="14.25">
      <c r="A66" s="9" t="s">
        <v>61</v>
      </c>
      <c r="B66" s="14">
        <v>99</v>
      </c>
      <c r="C66" s="14">
        <v>733</v>
      </c>
      <c r="D66" s="14">
        <v>503</v>
      </c>
      <c r="E66" s="14">
        <v>426</v>
      </c>
      <c r="F66" s="14">
        <v>661</v>
      </c>
      <c r="G66" s="14">
        <v>1155</v>
      </c>
      <c r="H66" s="14">
        <v>1909</v>
      </c>
      <c r="I66" s="14">
        <v>1933</v>
      </c>
      <c r="J66" s="14">
        <v>2116</v>
      </c>
      <c r="K66" s="14">
        <v>2321</v>
      </c>
      <c r="L66" s="14">
        <v>2383</v>
      </c>
      <c r="M66" s="14">
        <v>2079</v>
      </c>
      <c r="N66" s="14">
        <f t="shared" si="1"/>
        <v>16318</v>
      </c>
    </row>
    <row r="67" spans="1:14" ht="14.25">
      <c r="A67" s="9" t="s">
        <v>62</v>
      </c>
      <c r="B67" s="14">
        <v>3929</v>
      </c>
      <c r="C67" s="14">
        <v>2248</v>
      </c>
      <c r="D67" s="14">
        <v>2914</v>
      </c>
      <c r="E67" s="14">
        <v>2597</v>
      </c>
      <c r="F67" s="14">
        <v>4220</v>
      </c>
      <c r="G67" s="14">
        <v>3258</v>
      </c>
      <c r="H67" s="14">
        <v>4684</v>
      </c>
      <c r="I67" s="14">
        <v>3187</v>
      </c>
      <c r="J67" s="14">
        <v>2637</v>
      </c>
      <c r="K67" s="14">
        <v>1644</v>
      </c>
      <c r="L67" s="14">
        <v>2258</v>
      </c>
      <c r="M67" s="14">
        <v>3818</v>
      </c>
      <c r="N67" s="14">
        <f t="shared" si="1"/>
        <v>37394</v>
      </c>
    </row>
    <row r="68" spans="1:14" ht="14.25">
      <c r="A68" s="9" t="s">
        <v>63</v>
      </c>
      <c r="B68" s="14">
        <v>5323</v>
      </c>
      <c r="C68" s="14">
        <v>4672</v>
      </c>
      <c r="D68" s="14">
        <v>4888</v>
      </c>
      <c r="E68" s="14">
        <v>3913</v>
      </c>
      <c r="F68" s="14">
        <v>3135</v>
      </c>
      <c r="G68" s="14">
        <v>3268</v>
      </c>
      <c r="H68" s="14">
        <v>2929</v>
      </c>
      <c r="I68" s="14">
        <v>3598</v>
      </c>
      <c r="J68" s="14">
        <v>3597</v>
      </c>
      <c r="K68" s="14">
        <v>3312</v>
      </c>
      <c r="L68" s="14">
        <v>6415</v>
      </c>
      <c r="M68" s="14">
        <v>5445</v>
      </c>
      <c r="N68" s="14">
        <f t="shared" si="1"/>
        <v>50495</v>
      </c>
    </row>
    <row r="69" spans="1:14" ht="14.25">
      <c r="A69" s="9" t="s">
        <v>64</v>
      </c>
      <c r="B69" s="14">
        <v>8450</v>
      </c>
      <c r="C69" s="14">
        <v>7518</v>
      </c>
      <c r="D69" s="14">
        <v>9692</v>
      </c>
      <c r="E69" s="14">
        <v>9192</v>
      </c>
      <c r="F69" s="14">
        <v>5127</v>
      </c>
      <c r="G69" s="14">
        <v>6445</v>
      </c>
      <c r="H69" s="14">
        <v>7713</v>
      </c>
      <c r="I69" s="14">
        <v>7418</v>
      </c>
      <c r="J69" s="14">
        <v>8404</v>
      </c>
      <c r="K69" s="14">
        <v>8753</v>
      </c>
      <c r="L69" s="14">
        <v>7835</v>
      </c>
      <c r="M69" s="14">
        <v>8442</v>
      </c>
      <c r="N69" s="14">
        <f t="shared" si="1"/>
        <v>94989</v>
      </c>
    </row>
    <row r="70" spans="1:14" ht="14.25">
      <c r="A70" s="9" t="s">
        <v>65</v>
      </c>
      <c r="B70" s="14">
        <v>3611</v>
      </c>
      <c r="C70" s="14">
        <v>4218</v>
      </c>
      <c r="D70" s="14">
        <v>4639</v>
      </c>
      <c r="E70" s="14">
        <v>5572</v>
      </c>
      <c r="F70" s="14">
        <v>6266</v>
      </c>
      <c r="G70" s="14">
        <v>5773</v>
      </c>
      <c r="H70" s="14">
        <v>5086</v>
      </c>
      <c r="I70" s="14">
        <v>4624</v>
      </c>
      <c r="J70" s="14">
        <v>3076</v>
      </c>
      <c r="K70" s="14">
        <v>3891</v>
      </c>
      <c r="L70" s="14">
        <v>4863</v>
      </c>
      <c r="M70" s="14">
        <v>4558</v>
      </c>
      <c r="N70" s="14">
        <f aca="true" t="shared" si="2" ref="N70:N101">SUM(B70:M70)</f>
        <v>56177</v>
      </c>
    </row>
    <row r="71" spans="1:14" ht="14.25">
      <c r="A71" s="9" t="s">
        <v>66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751</v>
      </c>
      <c r="I71" s="14">
        <v>1093</v>
      </c>
      <c r="J71" s="14">
        <v>985</v>
      </c>
      <c r="K71" s="14">
        <v>1485</v>
      </c>
      <c r="L71" s="14">
        <v>958</v>
      </c>
      <c r="M71" s="14">
        <v>495</v>
      </c>
      <c r="N71" s="14">
        <f t="shared" si="2"/>
        <v>5767</v>
      </c>
    </row>
    <row r="72" spans="1:14" ht="14.25">
      <c r="A72" s="9" t="s">
        <v>67</v>
      </c>
      <c r="B72" s="14">
        <v>63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1151</v>
      </c>
      <c r="I72" s="14">
        <v>1548</v>
      </c>
      <c r="J72" s="14">
        <v>577</v>
      </c>
      <c r="K72" s="14">
        <v>619</v>
      </c>
      <c r="L72" s="14">
        <v>769</v>
      </c>
      <c r="M72" s="14">
        <v>1137</v>
      </c>
      <c r="N72" s="14">
        <f t="shared" si="2"/>
        <v>5864</v>
      </c>
    </row>
    <row r="73" spans="1:14" ht="14.25">
      <c r="A73" s="9" t="s">
        <v>68</v>
      </c>
      <c r="B73" s="14">
        <v>1272</v>
      </c>
      <c r="C73" s="14">
        <v>1197</v>
      </c>
      <c r="D73" s="14">
        <v>1291</v>
      </c>
      <c r="E73" s="14">
        <v>1508</v>
      </c>
      <c r="F73" s="14">
        <v>2415</v>
      </c>
      <c r="G73" s="14">
        <v>2709</v>
      </c>
      <c r="H73" s="14">
        <v>2024</v>
      </c>
      <c r="I73" s="14">
        <v>2848</v>
      </c>
      <c r="J73" s="14">
        <v>3486</v>
      </c>
      <c r="K73" s="14">
        <v>3123</v>
      </c>
      <c r="L73" s="14">
        <v>4185</v>
      </c>
      <c r="M73" s="14">
        <v>4287</v>
      </c>
      <c r="N73" s="14">
        <f t="shared" si="2"/>
        <v>30345</v>
      </c>
    </row>
    <row r="74" spans="1:14" ht="14.25">
      <c r="A74" s="9" t="s">
        <v>69</v>
      </c>
      <c r="B74" s="14">
        <v>3676</v>
      </c>
      <c r="C74" s="14">
        <v>3300</v>
      </c>
      <c r="D74" s="14">
        <v>4151</v>
      </c>
      <c r="E74" s="14">
        <v>2569</v>
      </c>
      <c r="F74" s="14">
        <v>1778</v>
      </c>
      <c r="G74" s="14">
        <v>2592</v>
      </c>
      <c r="H74" s="14">
        <v>2049</v>
      </c>
      <c r="I74" s="14">
        <v>1304</v>
      </c>
      <c r="J74" s="14">
        <v>945</v>
      </c>
      <c r="K74" s="14">
        <v>1390</v>
      </c>
      <c r="L74" s="14">
        <v>900</v>
      </c>
      <c r="M74" s="14">
        <v>1299</v>
      </c>
      <c r="N74" s="14">
        <f t="shared" si="2"/>
        <v>25953</v>
      </c>
    </row>
    <row r="75" spans="1:14" ht="14.25">
      <c r="A75" s="9" t="s">
        <v>70</v>
      </c>
      <c r="B75" s="14">
        <v>12352</v>
      </c>
      <c r="C75" s="14">
        <v>10542</v>
      </c>
      <c r="D75" s="14">
        <v>10637</v>
      </c>
      <c r="E75" s="14">
        <v>9744</v>
      </c>
      <c r="F75" s="14">
        <v>9430</v>
      </c>
      <c r="G75" s="14">
        <v>11525</v>
      </c>
      <c r="H75" s="14">
        <v>11118</v>
      </c>
      <c r="I75" s="14">
        <v>7536</v>
      </c>
      <c r="J75" s="14">
        <v>10289</v>
      </c>
      <c r="K75" s="14">
        <v>9860</v>
      </c>
      <c r="L75" s="14">
        <v>9302</v>
      </c>
      <c r="M75" s="14">
        <v>8343</v>
      </c>
      <c r="N75" s="14">
        <f t="shared" si="2"/>
        <v>120678</v>
      </c>
    </row>
    <row r="76" spans="1:14" ht="14.25">
      <c r="A76" s="9" t="s">
        <v>71</v>
      </c>
      <c r="B76" s="14">
        <v>438</v>
      </c>
      <c r="C76" s="14">
        <v>1047</v>
      </c>
      <c r="D76" s="14">
        <v>1571</v>
      </c>
      <c r="E76" s="14">
        <v>917</v>
      </c>
      <c r="F76" s="14">
        <v>1606</v>
      </c>
      <c r="G76" s="14">
        <v>1379</v>
      </c>
      <c r="H76" s="14">
        <v>1372</v>
      </c>
      <c r="I76" s="14">
        <v>1272</v>
      </c>
      <c r="J76" s="14">
        <v>1575</v>
      </c>
      <c r="K76" s="14">
        <v>1891</v>
      </c>
      <c r="L76" s="14">
        <v>1474</v>
      </c>
      <c r="M76" s="14">
        <v>1183</v>
      </c>
      <c r="N76" s="14">
        <f t="shared" si="2"/>
        <v>15725</v>
      </c>
    </row>
    <row r="77" spans="1:14" ht="14.25">
      <c r="A77" s="9" t="s">
        <v>72</v>
      </c>
      <c r="B77" s="14">
        <v>0</v>
      </c>
      <c r="C77" s="14">
        <v>291</v>
      </c>
      <c r="D77" s="14">
        <v>349</v>
      </c>
      <c r="E77" s="14">
        <v>421</v>
      </c>
      <c r="F77" s="14">
        <v>453</v>
      </c>
      <c r="G77" s="14">
        <v>439</v>
      </c>
      <c r="H77" s="14">
        <v>288</v>
      </c>
      <c r="I77" s="14">
        <v>313</v>
      </c>
      <c r="J77" s="14">
        <v>0</v>
      </c>
      <c r="K77" s="14">
        <v>0</v>
      </c>
      <c r="L77" s="14">
        <v>0</v>
      </c>
      <c r="M77" s="14">
        <v>0</v>
      </c>
      <c r="N77" s="14">
        <f t="shared" si="2"/>
        <v>2554</v>
      </c>
    </row>
    <row r="78" spans="1:14" ht="14.25">
      <c r="A78" s="9" t="s">
        <v>73</v>
      </c>
      <c r="B78" s="14">
        <v>6709</v>
      </c>
      <c r="C78" s="14">
        <v>7880</v>
      </c>
      <c r="D78" s="14">
        <v>7758</v>
      </c>
      <c r="E78" s="14">
        <v>7350</v>
      </c>
      <c r="F78" s="14">
        <v>6675</v>
      </c>
      <c r="G78" s="14">
        <v>9713</v>
      </c>
      <c r="H78" s="14">
        <v>8133</v>
      </c>
      <c r="I78" s="14">
        <v>10280</v>
      </c>
      <c r="J78" s="14">
        <v>9725</v>
      </c>
      <c r="K78" s="14">
        <v>7405</v>
      </c>
      <c r="L78" s="14">
        <v>9500</v>
      </c>
      <c r="M78" s="14">
        <v>7909</v>
      </c>
      <c r="N78" s="14">
        <f t="shared" si="2"/>
        <v>99037</v>
      </c>
    </row>
    <row r="79" spans="1:14" ht="14.25">
      <c r="A79" s="9" t="s">
        <v>74</v>
      </c>
      <c r="B79" s="14">
        <v>764</v>
      </c>
      <c r="C79" s="14">
        <v>802</v>
      </c>
      <c r="D79" s="14">
        <v>0</v>
      </c>
      <c r="E79" s="14">
        <v>726</v>
      </c>
      <c r="F79" s="14">
        <v>448</v>
      </c>
      <c r="G79" s="14">
        <v>437</v>
      </c>
      <c r="H79" s="14">
        <v>64</v>
      </c>
      <c r="I79" s="14">
        <v>113</v>
      </c>
      <c r="J79" s="14">
        <v>139</v>
      </c>
      <c r="K79" s="14">
        <v>786</v>
      </c>
      <c r="L79" s="14">
        <v>1217</v>
      </c>
      <c r="M79" s="14">
        <v>607</v>
      </c>
      <c r="N79" s="14">
        <f t="shared" si="2"/>
        <v>6103</v>
      </c>
    </row>
    <row r="80" spans="1:14" ht="14.25">
      <c r="A80" s="9" t="s">
        <v>75</v>
      </c>
      <c r="B80" s="14">
        <v>494</v>
      </c>
      <c r="C80" s="14">
        <v>1806</v>
      </c>
      <c r="D80" s="14">
        <v>1543</v>
      </c>
      <c r="E80" s="14">
        <v>1593</v>
      </c>
      <c r="F80" s="14">
        <v>852</v>
      </c>
      <c r="G80" s="14">
        <v>1646</v>
      </c>
      <c r="H80" s="14">
        <v>1000</v>
      </c>
      <c r="I80" s="14">
        <v>1746</v>
      </c>
      <c r="J80" s="14">
        <v>2636</v>
      </c>
      <c r="K80" s="14">
        <v>1403</v>
      </c>
      <c r="L80" s="14">
        <v>346</v>
      </c>
      <c r="M80" s="14">
        <v>547</v>
      </c>
      <c r="N80" s="14">
        <f t="shared" si="2"/>
        <v>15612</v>
      </c>
    </row>
    <row r="81" spans="1:14" ht="14.25">
      <c r="A81" s="9" t="s">
        <v>76</v>
      </c>
      <c r="B81" s="14">
        <v>460</v>
      </c>
      <c r="C81" s="14">
        <v>858</v>
      </c>
      <c r="D81" s="14">
        <v>732</v>
      </c>
      <c r="E81" s="14">
        <v>506</v>
      </c>
      <c r="F81" s="14">
        <v>1279</v>
      </c>
      <c r="G81" s="14">
        <v>837</v>
      </c>
      <c r="H81" s="14">
        <v>817</v>
      </c>
      <c r="I81" s="14">
        <v>731</v>
      </c>
      <c r="J81" s="14">
        <v>0</v>
      </c>
      <c r="K81" s="14">
        <v>0</v>
      </c>
      <c r="L81" s="14">
        <v>731</v>
      </c>
      <c r="M81" s="14">
        <v>678</v>
      </c>
      <c r="N81" s="14">
        <f t="shared" si="2"/>
        <v>7629</v>
      </c>
    </row>
    <row r="82" spans="1:14" ht="14.25">
      <c r="A82" s="9" t="s">
        <v>77</v>
      </c>
      <c r="B82" s="14">
        <v>50156</v>
      </c>
      <c r="C82" s="14">
        <v>56402</v>
      </c>
      <c r="D82" s="14">
        <v>53608</v>
      </c>
      <c r="E82" s="14">
        <v>52237</v>
      </c>
      <c r="F82" s="14">
        <v>43220</v>
      </c>
      <c r="G82" s="14">
        <v>43117</v>
      </c>
      <c r="H82" s="14">
        <v>44416</v>
      </c>
      <c r="I82" s="14">
        <v>51900</v>
      </c>
      <c r="J82" s="14">
        <v>53969</v>
      </c>
      <c r="K82" s="14">
        <v>61834</v>
      </c>
      <c r="L82" s="14">
        <v>61562</v>
      </c>
      <c r="M82" s="14">
        <v>64853</v>
      </c>
      <c r="N82" s="14">
        <f t="shared" si="2"/>
        <v>637274</v>
      </c>
    </row>
    <row r="83" spans="1:14" ht="14.25">
      <c r="A83" s="9" t="s">
        <v>78</v>
      </c>
      <c r="B83" s="14">
        <v>16586</v>
      </c>
      <c r="C83" s="14">
        <v>16824</v>
      </c>
      <c r="D83" s="14">
        <v>24230</v>
      </c>
      <c r="E83" s="14">
        <v>18312</v>
      </c>
      <c r="F83" s="14">
        <v>17684</v>
      </c>
      <c r="G83" s="14">
        <v>18745</v>
      </c>
      <c r="H83" s="14">
        <v>20641</v>
      </c>
      <c r="I83" s="14">
        <v>23230</v>
      </c>
      <c r="J83" s="14">
        <v>29165</v>
      </c>
      <c r="K83" s="14">
        <v>32943</v>
      </c>
      <c r="L83" s="14">
        <v>28745</v>
      </c>
      <c r="M83" s="14">
        <v>31670</v>
      </c>
      <c r="N83" s="14">
        <f t="shared" si="2"/>
        <v>278775</v>
      </c>
    </row>
    <row r="84" spans="1:14" ht="14.25">
      <c r="A84" s="9" t="s">
        <v>79</v>
      </c>
      <c r="B84" s="14">
        <v>2543</v>
      </c>
      <c r="C84" s="14">
        <v>1790</v>
      </c>
      <c r="D84" s="14">
        <v>1980</v>
      </c>
      <c r="E84" s="14">
        <v>1619</v>
      </c>
      <c r="F84" s="14">
        <v>1824</v>
      </c>
      <c r="G84" s="14">
        <v>3647</v>
      </c>
      <c r="H84" s="14">
        <v>4279</v>
      </c>
      <c r="I84" s="14">
        <v>3793</v>
      </c>
      <c r="J84" s="14">
        <v>2101</v>
      </c>
      <c r="K84" s="14">
        <v>2552</v>
      </c>
      <c r="L84" s="14">
        <v>3687</v>
      </c>
      <c r="M84" s="14">
        <v>4441</v>
      </c>
      <c r="N84" s="14">
        <f t="shared" si="2"/>
        <v>34256</v>
      </c>
    </row>
    <row r="85" spans="1:14" ht="14.25">
      <c r="A85" s="9" t="s">
        <v>80</v>
      </c>
      <c r="B85" s="14">
        <v>714</v>
      </c>
      <c r="C85" s="14">
        <v>1206</v>
      </c>
      <c r="D85" s="14">
        <v>1517</v>
      </c>
      <c r="E85" s="14">
        <v>1565</v>
      </c>
      <c r="F85" s="14">
        <v>1027</v>
      </c>
      <c r="G85" s="14">
        <v>317</v>
      </c>
      <c r="H85" s="14">
        <v>276</v>
      </c>
      <c r="I85" s="14">
        <v>852</v>
      </c>
      <c r="J85" s="14">
        <v>1726</v>
      </c>
      <c r="K85" s="14">
        <v>1998</v>
      </c>
      <c r="L85" s="14">
        <v>1561</v>
      </c>
      <c r="M85" s="14">
        <v>1197</v>
      </c>
      <c r="N85" s="14">
        <f t="shared" si="2"/>
        <v>13956</v>
      </c>
    </row>
    <row r="86" spans="1:14" ht="14.25">
      <c r="A86" s="9" t="s">
        <v>81</v>
      </c>
      <c r="B86" s="14">
        <v>659</v>
      </c>
      <c r="C86" s="14">
        <v>1133</v>
      </c>
      <c r="D86" s="14">
        <v>852</v>
      </c>
      <c r="E86" s="14">
        <v>1003</v>
      </c>
      <c r="F86" s="14">
        <v>1077</v>
      </c>
      <c r="G86" s="14">
        <v>1746</v>
      </c>
      <c r="H86" s="14">
        <v>1669</v>
      </c>
      <c r="I86" s="14">
        <v>1441</v>
      </c>
      <c r="J86" s="14">
        <v>1600</v>
      </c>
      <c r="K86" s="14">
        <v>1771</v>
      </c>
      <c r="L86" s="14">
        <v>1621</v>
      </c>
      <c r="M86" s="14">
        <v>41</v>
      </c>
      <c r="N86" s="14">
        <f t="shared" si="2"/>
        <v>14613</v>
      </c>
    </row>
    <row r="87" spans="1:14" ht="14.25">
      <c r="A87" s="9" t="s">
        <v>82</v>
      </c>
      <c r="B87" s="14">
        <v>54798</v>
      </c>
      <c r="C87" s="14">
        <v>54609</v>
      </c>
      <c r="D87" s="14">
        <v>58127</v>
      </c>
      <c r="E87" s="14">
        <v>51356</v>
      </c>
      <c r="F87" s="14">
        <v>46381</v>
      </c>
      <c r="G87" s="14">
        <v>42934</v>
      </c>
      <c r="H87" s="14">
        <v>44882</v>
      </c>
      <c r="I87" s="14">
        <v>41137</v>
      </c>
      <c r="J87" s="14">
        <v>50249</v>
      </c>
      <c r="K87" s="14">
        <v>48544</v>
      </c>
      <c r="L87" s="14">
        <v>48440</v>
      </c>
      <c r="M87" s="14">
        <v>43193</v>
      </c>
      <c r="N87" s="14">
        <f t="shared" si="2"/>
        <v>584650</v>
      </c>
    </row>
    <row r="88" spans="1:14" ht="14.25">
      <c r="A88" s="9" t="s">
        <v>83</v>
      </c>
      <c r="B88" s="14">
        <v>1482</v>
      </c>
      <c r="C88" s="14">
        <v>819</v>
      </c>
      <c r="D88" s="14">
        <v>780</v>
      </c>
      <c r="E88" s="14">
        <v>373</v>
      </c>
      <c r="F88" s="14">
        <v>191</v>
      </c>
      <c r="G88" s="14">
        <v>1062</v>
      </c>
      <c r="H88" s="14">
        <v>920</v>
      </c>
      <c r="I88" s="14">
        <v>671</v>
      </c>
      <c r="J88" s="14">
        <v>255</v>
      </c>
      <c r="K88" s="14">
        <v>644</v>
      </c>
      <c r="L88" s="14">
        <v>1311</v>
      </c>
      <c r="M88" s="14">
        <v>2674</v>
      </c>
      <c r="N88" s="14">
        <f t="shared" si="2"/>
        <v>11182</v>
      </c>
    </row>
    <row r="89" spans="1:14" ht="14.25">
      <c r="A89" s="9" t="s">
        <v>84</v>
      </c>
      <c r="B89" s="14">
        <v>2000</v>
      </c>
      <c r="C89" s="14">
        <v>2866</v>
      </c>
      <c r="D89" s="14">
        <v>2272</v>
      </c>
      <c r="E89" s="14">
        <v>2236</v>
      </c>
      <c r="F89" s="14">
        <v>1678</v>
      </c>
      <c r="G89" s="14">
        <v>1737</v>
      </c>
      <c r="H89" s="14">
        <v>695</v>
      </c>
      <c r="I89" s="14">
        <v>708</v>
      </c>
      <c r="J89" s="14">
        <v>344</v>
      </c>
      <c r="K89" s="14">
        <v>287</v>
      </c>
      <c r="L89" s="14">
        <v>970</v>
      </c>
      <c r="M89" s="14">
        <v>471</v>
      </c>
      <c r="N89" s="14">
        <f t="shared" si="2"/>
        <v>16264</v>
      </c>
    </row>
    <row r="90" spans="1:14" ht="14.25">
      <c r="A90" s="9" t="s">
        <v>85</v>
      </c>
      <c r="B90" s="14">
        <v>6308</v>
      </c>
      <c r="C90" s="14">
        <v>8494</v>
      </c>
      <c r="D90" s="14">
        <v>7437</v>
      </c>
      <c r="E90" s="14">
        <v>6352</v>
      </c>
      <c r="F90" s="14">
        <v>7233</v>
      </c>
      <c r="G90" s="14">
        <v>10800</v>
      </c>
      <c r="H90" s="14">
        <v>9569</v>
      </c>
      <c r="I90" s="14">
        <v>12567</v>
      </c>
      <c r="J90" s="14">
        <v>16310</v>
      </c>
      <c r="K90" s="14">
        <v>14629</v>
      </c>
      <c r="L90" s="14">
        <v>13039</v>
      </c>
      <c r="M90" s="14">
        <v>13571</v>
      </c>
      <c r="N90" s="14">
        <f t="shared" si="2"/>
        <v>126309</v>
      </c>
    </row>
    <row r="91" spans="1:14" ht="14.25">
      <c r="A91" s="9" t="s">
        <v>86</v>
      </c>
      <c r="B91" s="14">
        <v>1377</v>
      </c>
      <c r="C91" s="14">
        <v>1247</v>
      </c>
      <c r="D91" s="14">
        <v>1097</v>
      </c>
      <c r="E91" s="14">
        <v>707</v>
      </c>
      <c r="F91" s="14">
        <v>1103</v>
      </c>
      <c r="G91" s="14">
        <v>1209</v>
      </c>
      <c r="H91" s="14">
        <v>2027</v>
      </c>
      <c r="I91" s="14">
        <v>990</v>
      </c>
      <c r="J91" s="14">
        <v>1698</v>
      </c>
      <c r="K91" s="14">
        <v>1203</v>
      </c>
      <c r="L91" s="14">
        <v>1697</v>
      </c>
      <c r="M91" s="14">
        <v>1552</v>
      </c>
      <c r="N91" s="14">
        <f t="shared" si="2"/>
        <v>15907</v>
      </c>
    </row>
    <row r="92" spans="1:14" ht="14.25">
      <c r="A92" s="9" t="s">
        <v>87</v>
      </c>
      <c r="B92" s="14">
        <v>877</v>
      </c>
      <c r="C92" s="14">
        <v>1338</v>
      </c>
      <c r="D92" s="14">
        <v>1111</v>
      </c>
      <c r="E92" s="14">
        <v>755</v>
      </c>
      <c r="F92" s="14">
        <v>1262</v>
      </c>
      <c r="G92" s="14">
        <v>867</v>
      </c>
      <c r="H92" s="14">
        <v>406</v>
      </c>
      <c r="I92" s="14">
        <v>1508</v>
      </c>
      <c r="J92" s="14">
        <v>1921</v>
      </c>
      <c r="K92" s="14">
        <v>951</v>
      </c>
      <c r="L92" s="14">
        <v>426</v>
      </c>
      <c r="M92" s="14">
        <v>954</v>
      </c>
      <c r="N92" s="14">
        <f t="shared" si="2"/>
        <v>12376</v>
      </c>
    </row>
    <row r="93" spans="1:14" ht="14.25">
      <c r="A93" s="9" t="s">
        <v>88</v>
      </c>
      <c r="B93" s="14">
        <v>1727</v>
      </c>
      <c r="C93" s="14">
        <v>3926</v>
      </c>
      <c r="D93" s="14">
        <v>2832</v>
      </c>
      <c r="E93" s="14">
        <v>1830</v>
      </c>
      <c r="F93" s="14">
        <v>1763</v>
      </c>
      <c r="G93" s="14">
        <v>3036</v>
      </c>
      <c r="H93" s="14">
        <v>2118</v>
      </c>
      <c r="I93" s="14">
        <v>1510</v>
      </c>
      <c r="J93" s="14">
        <v>1199</v>
      </c>
      <c r="K93" s="14">
        <v>1605</v>
      </c>
      <c r="L93" s="14">
        <v>1960</v>
      </c>
      <c r="M93" s="14">
        <v>1990</v>
      </c>
      <c r="N93" s="14">
        <f t="shared" si="2"/>
        <v>25496</v>
      </c>
    </row>
    <row r="94" spans="1:14" ht="14.25">
      <c r="A94" s="9" t="s">
        <v>89</v>
      </c>
      <c r="B94" s="14">
        <v>2218</v>
      </c>
      <c r="C94" s="14">
        <v>2880</v>
      </c>
      <c r="D94" s="14">
        <v>2317</v>
      </c>
      <c r="E94" s="14">
        <v>1585</v>
      </c>
      <c r="F94" s="14">
        <v>1990</v>
      </c>
      <c r="G94" s="14">
        <v>1520</v>
      </c>
      <c r="H94" s="14">
        <v>762</v>
      </c>
      <c r="I94" s="14">
        <v>1268</v>
      </c>
      <c r="J94" s="14">
        <v>2285</v>
      </c>
      <c r="K94" s="14">
        <v>3477</v>
      </c>
      <c r="L94" s="14">
        <v>3128</v>
      </c>
      <c r="M94" s="14">
        <v>3054</v>
      </c>
      <c r="N94" s="14">
        <f t="shared" si="2"/>
        <v>26484</v>
      </c>
    </row>
    <row r="95" spans="1:14" ht="14.25">
      <c r="A95" s="9" t="s">
        <v>90</v>
      </c>
      <c r="B95" s="14">
        <v>12810</v>
      </c>
      <c r="C95" s="14">
        <v>12898</v>
      </c>
      <c r="D95" s="14">
        <v>17414</v>
      </c>
      <c r="E95" s="14">
        <v>18256</v>
      </c>
      <c r="F95" s="14">
        <v>14892</v>
      </c>
      <c r="G95" s="14">
        <v>12391</v>
      </c>
      <c r="H95" s="14">
        <v>11831</v>
      </c>
      <c r="I95" s="14">
        <v>9037</v>
      </c>
      <c r="J95" s="14">
        <v>8048</v>
      </c>
      <c r="K95" s="14">
        <v>6653</v>
      </c>
      <c r="L95" s="14">
        <v>5226</v>
      </c>
      <c r="M95" s="14">
        <v>8181</v>
      </c>
      <c r="N95" s="14">
        <f t="shared" si="2"/>
        <v>137637</v>
      </c>
    </row>
    <row r="96" spans="1:14" ht="14.25">
      <c r="A96" s="9" t="s">
        <v>91</v>
      </c>
      <c r="B96" s="14">
        <v>3561</v>
      </c>
      <c r="C96" s="14">
        <v>3064</v>
      </c>
      <c r="D96" s="14">
        <v>2204</v>
      </c>
      <c r="E96" s="14">
        <v>1541</v>
      </c>
      <c r="F96" s="14">
        <v>2048</v>
      </c>
      <c r="G96" s="14">
        <v>2507</v>
      </c>
      <c r="H96" s="14">
        <v>3241</v>
      </c>
      <c r="I96" s="14">
        <v>4024</v>
      </c>
      <c r="J96" s="14">
        <v>5429</v>
      </c>
      <c r="K96" s="14">
        <v>4782</v>
      </c>
      <c r="L96" s="14">
        <v>2524</v>
      </c>
      <c r="M96" s="14">
        <v>1848</v>
      </c>
      <c r="N96" s="14">
        <f t="shared" si="2"/>
        <v>36773</v>
      </c>
    </row>
    <row r="97" spans="1:14" ht="14.25">
      <c r="A97" s="9" t="s">
        <v>92</v>
      </c>
      <c r="B97" s="14">
        <v>4349</v>
      </c>
      <c r="C97" s="14">
        <v>4687</v>
      </c>
      <c r="D97" s="14">
        <v>4017</v>
      </c>
      <c r="E97" s="14">
        <v>4190</v>
      </c>
      <c r="F97" s="14">
        <v>2611</v>
      </c>
      <c r="G97" s="14">
        <v>1910</v>
      </c>
      <c r="H97" s="14">
        <v>3091</v>
      </c>
      <c r="I97" s="14">
        <v>3186</v>
      </c>
      <c r="J97" s="14">
        <v>1744</v>
      </c>
      <c r="K97" s="14">
        <v>2276</v>
      </c>
      <c r="L97" s="14">
        <v>1859</v>
      </c>
      <c r="M97" s="14">
        <v>1076</v>
      </c>
      <c r="N97" s="14">
        <f t="shared" si="2"/>
        <v>34996</v>
      </c>
    </row>
    <row r="98" spans="1:14" ht="14.25">
      <c r="A98" s="9" t="s">
        <v>93</v>
      </c>
      <c r="B98" s="14">
        <v>501</v>
      </c>
      <c r="C98" s="14">
        <v>446</v>
      </c>
      <c r="D98" s="14">
        <v>687</v>
      </c>
      <c r="E98" s="14">
        <v>1141</v>
      </c>
      <c r="F98" s="14">
        <v>2655</v>
      </c>
      <c r="G98" s="14">
        <v>3282</v>
      </c>
      <c r="H98" s="14">
        <v>2589</v>
      </c>
      <c r="I98" s="14">
        <v>1591</v>
      </c>
      <c r="J98" s="14">
        <v>1744</v>
      </c>
      <c r="K98" s="14">
        <v>1588</v>
      </c>
      <c r="L98" s="14">
        <v>1096</v>
      </c>
      <c r="M98" s="14">
        <v>1420</v>
      </c>
      <c r="N98" s="14">
        <f t="shared" si="2"/>
        <v>18740</v>
      </c>
    </row>
    <row r="99" spans="1:14" ht="14.25">
      <c r="A99" s="9" t="s">
        <v>94</v>
      </c>
      <c r="B99" s="14">
        <v>9974</v>
      </c>
      <c r="C99" s="14">
        <v>8105</v>
      </c>
      <c r="D99" s="14">
        <v>8184</v>
      </c>
      <c r="E99" s="14">
        <v>10818</v>
      </c>
      <c r="F99" s="14">
        <v>11564</v>
      </c>
      <c r="G99" s="14">
        <v>9766</v>
      </c>
      <c r="H99" s="14">
        <v>8151</v>
      </c>
      <c r="I99" s="14">
        <v>6299</v>
      </c>
      <c r="J99" s="14">
        <v>7008</v>
      </c>
      <c r="K99" s="14">
        <v>6520</v>
      </c>
      <c r="L99" s="14">
        <v>5360</v>
      </c>
      <c r="M99" s="14">
        <v>6818</v>
      </c>
      <c r="N99" s="14">
        <f t="shared" si="2"/>
        <v>98567</v>
      </c>
    </row>
    <row r="100" spans="1:14" ht="14.25">
      <c r="A100" s="9" t="s">
        <v>95</v>
      </c>
      <c r="B100" s="14">
        <v>974</v>
      </c>
      <c r="C100" s="14">
        <v>827</v>
      </c>
      <c r="D100" s="14">
        <v>495</v>
      </c>
      <c r="E100" s="14">
        <v>350</v>
      </c>
      <c r="F100" s="14">
        <v>1279</v>
      </c>
      <c r="G100" s="14">
        <v>1422</v>
      </c>
      <c r="H100" s="14">
        <v>1469</v>
      </c>
      <c r="I100" s="14">
        <v>1583</v>
      </c>
      <c r="J100" s="14">
        <v>2036</v>
      </c>
      <c r="K100" s="14">
        <v>2333</v>
      </c>
      <c r="L100" s="14">
        <v>1992</v>
      </c>
      <c r="M100" s="14">
        <v>343</v>
      </c>
      <c r="N100" s="14">
        <f t="shared" si="2"/>
        <v>15103</v>
      </c>
    </row>
    <row r="101" spans="1:14" ht="14.25">
      <c r="A101" s="9" t="s">
        <v>96</v>
      </c>
      <c r="B101" s="14">
        <v>995</v>
      </c>
      <c r="C101" s="14">
        <v>1337</v>
      </c>
      <c r="D101" s="14">
        <v>1634</v>
      </c>
      <c r="E101" s="14">
        <v>2106</v>
      </c>
      <c r="F101" s="14">
        <v>2105</v>
      </c>
      <c r="G101" s="14">
        <v>2111</v>
      </c>
      <c r="H101" s="14">
        <v>3170</v>
      </c>
      <c r="I101" s="14">
        <v>2995</v>
      </c>
      <c r="J101" s="14">
        <v>3266</v>
      </c>
      <c r="K101" s="14">
        <v>2670</v>
      </c>
      <c r="L101" s="14">
        <v>2117</v>
      </c>
      <c r="M101" s="14">
        <v>1977</v>
      </c>
      <c r="N101" s="14">
        <f t="shared" si="2"/>
        <v>26483</v>
      </c>
    </row>
    <row r="102" spans="1:14" ht="14.25">
      <c r="A102" s="9" t="s">
        <v>97</v>
      </c>
      <c r="B102" s="14">
        <v>12811</v>
      </c>
      <c r="C102" s="14">
        <v>11292</v>
      </c>
      <c r="D102" s="14">
        <v>16196</v>
      </c>
      <c r="E102" s="14">
        <v>16215</v>
      </c>
      <c r="F102" s="14">
        <v>14094</v>
      </c>
      <c r="G102" s="14">
        <v>14056</v>
      </c>
      <c r="H102" s="14">
        <v>13154</v>
      </c>
      <c r="I102" s="14">
        <v>14419</v>
      </c>
      <c r="J102" s="14">
        <v>14173</v>
      </c>
      <c r="K102" s="14">
        <v>15078</v>
      </c>
      <c r="L102" s="14">
        <v>16620</v>
      </c>
      <c r="M102" s="14">
        <v>18255</v>
      </c>
      <c r="N102" s="14">
        <f>SUM(B102:M102)</f>
        <v>176363</v>
      </c>
    </row>
    <row r="103" spans="1:14" ht="14.25">
      <c r="A103" s="9" t="s">
        <v>98</v>
      </c>
      <c r="B103" s="14">
        <v>511</v>
      </c>
      <c r="C103" s="14">
        <v>638</v>
      </c>
      <c r="D103" s="14">
        <v>1138</v>
      </c>
      <c r="E103" s="14">
        <v>1036</v>
      </c>
      <c r="F103" s="14">
        <v>426</v>
      </c>
      <c r="G103" s="14">
        <v>770</v>
      </c>
      <c r="H103" s="14">
        <v>442</v>
      </c>
      <c r="I103" s="14">
        <v>767</v>
      </c>
      <c r="J103" s="14">
        <v>1312</v>
      </c>
      <c r="K103" s="14">
        <v>1904</v>
      </c>
      <c r="L103" s="14">
        <v>1839</v>
      </c>
      <c r="M103" s="14">
        <v>1568</v>
      </c>
      <c r="N103" s="14">
        <f>SUM(B103:M103)</f>
        <v>12351</v>
      </c>
    </row>
    <row r="104" spans="1:14" ht="14.25">
      <c r="A104" s="9" t="s">
        <v>99</v>
      </c>
      <c r="B104" s="14">
        <v>2572</v>
      </c>
      <c r="C104" s="14">
        <v>2304</v>
      </c>
      <c r="D104" s="14">
        <v>2188</v>
      </c>
      <c r="E104" s="14">
        <v>3105</v>
      </c>
      <c r="F104" s="14">
        <v>2398</v>
      </c>
      <c r="G104" s="14">
        <v>3349</v>
      </c>
      <c r="H104" s="14">
        <v>3221</v>
      </c>
      <c r="I104" s="14">
        <v>3650</v>
      </c>
      <c r="J104" s="14">
        <v>3021</v>
      </c>
      <c r="K104" s="14">
        <v>3133</v>
      </c>
      <c r="L104" s="14">
        <v>3772</v>
      </c>
      <c r="M104" s="14">
        <v>3697</v>
      </c>
      <c r="N104" s="14">
        <f>SUM(B104:M104)</f>
        <v>36410</v>
      </c>
    </row>
    <row r="105" spans="11:13" ht="14.25">
      <c r="K105" s="14"/>
      <c r="L105" s="14"/>
      <c r="M105" s="14"/>
    </row>
    <row r="106" spans="1:14" ht="14.25">
      <c r="A106" s="9" t="s">
        <v>102</v>
      </c>
      <c r="B106" s="14">
        <f aca="true" t="shared" si="3" ref="B106:M106">SUM(B5:B105)</f>
        <v>471859</v>
      </c>
      <c r="C106" s="14">
        <f t="shared" si="3"/>
        <v>478813</v>
      </c>
      <c r="D106" s="14">
        <f t="shared" si="3"/>
        <v>502823</v>
      </c>
      <c r="E106" s="14">
        <f t="shared" si="3"/>
        <v>475146</v>
      </c>
      <c r="F106" s="14">
        <f t="shared" si="3"/>
        <v>441849</v>
      </c>
      <c r="G106" s="14">
        <f t="shared" si="3"/>
        <v>459841</v>
      </c>
      <c r="H106" s="14">
        <f t="shared" si="3"/>
        <v>470463</v>
      </c>
      <c r="I106" s="14">
        <f t="shared" si="3"/>
        <v>489654</v>
      </c>
      <c r="J106" s="14">
        <f t="shared" si="3"/>
        <v>530051</v>
      </c>
      <c r="K106" s="14">
        <f t="shared" si="3"/>
        <v>538632</v>
      </c>
      <c r="L106" s="14">
        <f t="shared" si="3"/>
        <v>523555</v>
      </c>
      <c r="M106" s="14">
        <f t="shared" si="3"/>
        <v>533097</v>
      </c>
      <c r="N106" s="14">
        <f>SUM(B106:M106)</f>
        <v>5915783</v>
      </c>
    </row>
    <row r="107" spans="1:14" ht="14.25">
      <c r="A107" s="9" t="s">
        <v>100</v>
      </c>
      <c r="B107" s="14">
        <v>471875</v>
      </c>
      <c r="C107" s="14">
        <v>478829</v>
      </c>
      <c r="D107" s="14">
        <v>502839</v>
      </c>
      <c r="E107" s="14">
        <v>475161</v>
      </c>
      <c r="F107" s="14">
        <v>441862</v>
      </c>
      <c r="G107" s="14">
        <v>459855</v>
      </c>
      <c r="H107" s="14">
        <v>470477</v>
      </c>
      <c r="I107" s="14">
        <v>489665</v>
      </c>
      <c r="J107" s="14">
        <v>530066</v>
      </c>
      <c r="K107" s="14">
        <v>538645</v>
      </c>
      <c r="L107" s="14">
        <v>523570</v>
      </c>
      <c r="M107" s="14">
        <v>533111</v>
      </c>
      <c r="N107" s="14">
        <f>SUM(B107:M107)</f>
        <v>5915955</v>
      </c>
    </row>
    <row r="108" spans="2:13" ht="15"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4"/>
    </row>
  </sheetData>
  <printOptions gridLines="1"/>
  <pageMargins left="0.5" right="0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Dept.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DEPT. OF HUMAN SERVICES</dc:creator>
  <cp:keywords/>
  <dc:description/>
  <cp:lastModifiedBy>State of Iowa</cp:lastModifiedBy>
  <cp:lastPrinted>2001-07-12T12:00:29Z</cp:lastPrinted>
  <dcterms:created xsi:type="dcterms:W3CDTF">1999-05-13T18:13:16Z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