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28815" windowHeight="6105"/>
  </bookViews>
  <sheets>
    <sheet name="EMA_MGB" sheetId="1" r:id="rId1"/>
  </sheets>
  <calcPr calcId="14562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</calcChain>
</file>

<file path=xl/sharedStrings.xml><?xml version="1.0" encoding="utf-8"?>
<sst xmlns="http://schemas.openxmlformats.org/spreadsheetml/2006/main" count="173" uniqueCount="173">
  <si>
    <t>05418645</t>
  </si>
  <si>
    <t>05420620</t>
  </si>
  <si>
    <t>05420960</t>
  </si>
  <si>
    <t>05421100</t>
  </si>
  <si>
    <t>05421300</t>
  </si>
  <si>
    <t>05421890</t>
  </si>
  <si>
    <t>05422560</t>
  </si>
  <si>
    <t>05448600</t>
  </si>
  <si>
    <t>05448700</t>
  </si>
  <si>
    <t>05448900</t>
  </si>
  <si>
    <t>0545129280</t>
  </si>
  <si>
    <t>05453600</t>
  </si>
  <si>
    <t>05453700</t>
  </si>
  <si>
    <t>05453750</t>
  </si>
  <si>
    <t>05453850</t>
  </si>
  <si>
    <t>05453950</t>
  </si>
  <si>
    <t>05454180</t>
  </si>
  <si>
    <t>05455000</t>
  </si>
  <si>
    <t>05455010</t>
  </si>
  <si>
    <t>05455280</t>
  </si>
  <si>
    <t>05455300</t>
  </si>
  <si>
    <t>05455350</t>
  </si>
  <si>
    <t>05455550</t>
  </si>
  <si>
    <t>05462750</t>
  </si>
  <si>
    <t>05464535</t>
  </si>
  <si>
    <t>05464562</t>
  </si>
  <si>
    <t>05464880</t>
  </si>
  <si>
    <t>05469350</t>
  </si>
  <si>
    <t>05471040</t>
  </si>
  <si>
    <t>0547209280</t>
  </si>
  <si>
    <t>05472555</t>
  </si>
  <si>
    <t>05480930</t>
  </si>
  <si>
    <t>05480993</t>
  </si>
  <si>
    <t>05481528</t>
  </si>
  <si>
    <t>05481690</t>
  </si>
  <si>
    <t>05483349</t>
  </si>
  <si>
    <t>05485940</t>
  </si>
  <si>
    <t>05487540</t>
  </si>
  <si>
    <t>05487550</t>
  </si>
  <si>
    <t>05487825</t>
  </si>
  <si>
    <t>05488620</t>
  </si>
  <si>
    <t>05489150</t>
  </si>
  <si>
    <t>05495600</t>
  </si>
  <si>
    <t>06483410</t>
  </si>
  <si>
    <t>06483420</t>
  </si>
  <si>
    <t>06483450</t>
  </si>
  <si>
    <t>06599800</t>
  </si>
  <si>
    <t>06601480</t>
  </si>
  <si>
    <t>06604584</t>
  </si>
  <si>
    <t>06606790</t>
  </si>
  <si>
    <t>06610500</t>
  </si>
  <si>
    <t>06610581</t>
  </si>
  <si>
    <t>06805849</t>
  </si>
  <si>
    <t>0680737930</t>
  </si>
  <si>
    <t>06807720</t>
  </si>
  <si>
    <t>06808880</t>
  </si>
  <si>
    <t>06811760</t>
  </si>
  <si>
    <t>06811800</t>
  </si>
  <si>
    <t>06811875</t>
  </si>
  <si>
    <t>06897858</t>
  </si>
  <si>
    <t>06903500</t>
  </si>
  <si>
    <t>05388400</t>
  </si>
  <si>
    <t>05389501</t>
  </si>
  <si>
    <t>05411530</t>
  </si>
  <si>
    <t>05411650</t>
  </si>
  <si>
    <t>05412030</t>
  </si>
  <si>
    <t>05412060</t>
  </si>
  <si>
    <t>05414600</t>
  </si>
  <si>
    <t>05414605</t>
  </si>
  <si>
    <t>05416200</t>
  </si>
  <si>
    <t>05416972</t>
  </si>
  <si>
    <t>05417590</t>
  </si>
  <si>
    <t>05453430</t>
  </si>
  <si>
    <t>05464025</t>
  </si>
  <si>
    <t>05464318</t>
  </si>
  <si>
    <t>0548065350</t>
  </si>
  <si>
    <t>0660683710</t>
  </si>
  <si>
    <t>05464942</t>
  </si>
  <si>
    <t>05453900</t>
  </si>
  <si>
    <t>Streamgage name</t>
  </si>
  <si>
    <t>Halfway Creek at Schaller</t>
  </si>
  <si>
    <t>Miller Creek near Eagle Center</t>
  </si>
  <si>
    <t>East Blue Creek at Center Point</t>
  </si>
  <si>
    <t>Little White Breast Creek Tributary near Chariton</t>
  </si>
  <si>
    <t>Skunk River Tributary near Richland</t>
  </si>
  <si>
    <t>Peas Creek Tributary at Boone</t>
  </si>
  <si>
    <t>Pine Creek Tributary near Winthrop</t>
  </si>
  <si>
    <t>Clear Creek Tributary near Williamsburg</t>
  </si>
  <si>
    <t>Bloody Run Tributary near Sherrill</t>
  </si>
  <si>
    <t>South English River Tributary No. 2 near Montezuma</t>
  </si>
  <si>
    <t>Wapsipinicon Tributary at Winthrop</t>
  </si>
  <si>
    <t>Mississippi River Tributary at McGregor</t>
  </si>
  <si>
    <t>North Fork Tributary to Mill Creek near Solon</t>
  </si>
  <si>
    <t>Drainage Ditch 97 Tributary near Britt</t>
  </si>
  <si>
    <t>Prairie Creek Tributary near Van Horne</t>
  </si>
  <si>
    <t>Thunder Creek at Blairstown</t>
  </si>
  <si>
    <t>Cedar Creek Tributary No. 2 near Winterset</t>
  </si>
  <si>
    <t>East Branch Iowa River above Hayfield</t>
  </si>
  <si>
    <t>Little Maquoketa River Tributary at Dubuque</t>
  </si>
  <si>
    <t>Schutte Creek near Sibley</t>
  </si>
  <si>
    <t>Rapid Creek Tributary No. 3 near Oasis</t>
  </si>
  <si>
    <t>Brewers Creek Tributary near Webster City</t>
  </si>
  <si>
    <t>Snipe Creek Tributary at Melbourne</t>
  </si>
  <si>
    <t>Williams Creek near Charlotte</t>
  </si>
  <si>
    <t>Lamont Creek Tributary near Lamont</t>
  </si>
  <si>
    <t>Rapid Creek Tributary No. 4 near Oasis</t>
  </si>
  <si>
    <t>Keg Creek Tributary near Mineola</t>
  </si>
  <si>
    <t>South English River Tributary near Barnes City</t>
  </si>
  <si>
    <t>Haight Creek at Kingston</t>
  </si>
  <si>
    <t>Hoover Creek at Hoover National Historic Site, West Branch</t>
  </si>
  <si>
    <t>South Branch Ralston Creek at Iowa City</t>
  </si>
  <si>
    <t>Ralston Creek at Iowa City</t>
  </si>
  <si>
    <t>Mosquito Creek Tributary near Neola</t>
  </si>
  <si>
    <t>Honey Creek Tributary near Radcliffe</t>
  </si>
  <si>
    <t>Gizzard Creek Tributary near Bassett</t>
  </si>
  <si>
    <t>Rapid Creek Tributary near Iowa City</t>
  </si>
  <si>
    <t>French Hollow Creek near Elkader</t>
  </si>
  <si>
    <t>Middle Silver Creek near Avoca</t>
  </si>
  <si>
    <t>Crane Creek Tributary near Saratoga</t>
  </si>
  <si>
    <t>Silver Creek near Luana, Iowa (L-23S)</t>
  </si>
  <si>
    <t>South Wyaconda River near West Grove</t>
  </si>
  <si>
    <t>Dry Run Creek near Harris</t>
  </si>
  <si>
    <t>East Tarkio Creek near Stanton</t>
  </si>
  <si>
    <t>East Branch Iowa River Tributary near Garner</t>
  </si>
  <si>
    <t>Harter Creek near Independence</t>
  </si>
  <si>
    <t>Bulgers Run near Riverside</t>
  </si>
  <si>
    <t>Sevenmile Creek near Thayer</t>
  </si>
  <si>
    <t>Middle Raccoon River Tributary at Carroll</t>
  </si>
  <si>
    <t>Walnut Creek near Prairie City</t>
  </si>
  <si>
    <t>Indian Creek at Council Bluffs</t>
  </si>
  <si>
    <t>East Branch Iowa River near Hayfield</t>
  </si>
  <si>
    <t>Wagner Creek near Ashton</t>
  </si>
  <si>
    <t>Little Wapsipinicon River near Acme</t>
  </si>
  <si>
    <t>Perry Creek near Merrill</t>
  </si>
  <si>
    <t>Rapid Creek below Morse</t>
  </si>
  <si>
    <t>Little Muchakinock Creek at Oskaloosa</t>
  </si>
  <si>
    <t>Elm Creek near Jacksonville</t>
  </si>
  <si>
    <t>Snake Creek near Yorktown</t>
  </si>
  <si>
    <t>Silver Creek at Welton</t>
  </si>
  <si>
    <t>Tarkio River near Elliott</t>
  </si>
  <si>
    <t>Otter Creek at Wilton</t>
  </si>
  <si>
    <t>Beaver Creek Tributary near Aplington</t>
  </si>
  <si>
    <t>Sand Creek near Manchester</t>
  </si>
  <si>
    <t>White Fox Creek at Clarion</t>
  </si>
  <si>
    <t>Wexford Creek near Harpers Ferry</t>
  </si>
  <si>
    <t>South English River near Barnes City</t>
  </si>
  <si>
    <t>Coal Creek near Albia</t>
  </si>
  <si>
    <t>Honey Creek near Russell</t>
  </si>
  <si>
    <t>Big Whiskey Slough near Remsen</t>
  </si>
  <si>
    <t>Otter Creek North of Sibley</t>
  </si>
  <si>
    <t>Kitty Creek near Langworthy</t>
  </si>
  <si>
    <t>Rapid Creek SouthWest of Morse</t>
  </si>
  <si>
    <t>Maple Creek near Alta</t>
  </si>
  <si>
    <t>Duck Creek at 110th Avenue at Davenport</t>
  </si>
  <si>
    <t>Bluegrass Creek at Audubon</t>
  </si>
  <si>
    <t>West Beaver Creek at Grand Junction</t>
  </si>
  <si>
    <t>Squaw Creek near Colfax</t>
  </si>
  <si>
    <t>Walnut Creek near Vandalia</t>
  </si>
  <si>
    <t>North Branch Turkey River near Cresco</t>
  </si>
  <si>
    <t>Map no. (fig. 1)</t>
  </si>
  <si>
    <t>Streamgage number</t>
  </si>
  <si>
    <t>50 percent</t>
  </si>
  <si>
    <t>20 percent</t>
  </si>
  <si>
    <t>10 percent</t>
  </si>
  <si>
    <t>4 percent</t>
  </si>
  <si>
    <t>2 percent</t>
  </si>
  <si>
    <t>1 percent</t>
  </si>
  <si>
    <t>0.5 percent</t>
  </si>
  <si>
    <t>0.2 percent</t>
  </si>
  <si>
    <t>Table 3.  Estimates of annual exceedance-probability discharges for selected streamgages in Iowa, based on data through water year 2013, using the expected moments algorithm/multiple Grubbs-Beck test (EMA/MGB) analysis method.</t>
  </si>
  <si>
    <t>Rapid Creek Tributary near Oasis</t>
  </si>
  <si>
    <t>Estimates of annual exceedance-probability discharges, in cubic feet per second</t>
  </si>
  <si>
    <t>[no. and No., number. Cells highlighted in green indicate expected moments algorithm/multiple Grubbs-Beck test (EMA/MGB) estimates computed through the 2013 water year are greater than EMA/MGB estimates computed through the 2010 water year (table 4 in Eash and others, 2013). Cells highlighted in yellow indicate 2013 EMA/MGB estimates are lower than 2010 EMA/MGB estimates. Cells listing estimates of annual exceedance-probability discharges that are not highlighted indicate the same value for 2013 and 2010 EMA/MGB estimates. Water year is the 12-month period from October 1 through September 30. The water year is designated by the calendar year in which the water year ends and includes 9 of the 12 months of that year. Thus, the water year ending September 30, 2013, is the “2013 water year”]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</si>
</sst>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b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5">
    <xf numFmtId="0" fontId="0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4" fillId="0" borderId="1" xfId="0" applyFont="1" applyFill="1" applyBorder="1"/>
    <xf numFmtId="0" fontId="4" fillId="2" borderId="1" xfId="0" applyFont="1" applyFill="1" applyBorder="1"/>
    <xf numFmtId="0" fontId="4" fillId="0" borderId="1" xfId="0" applyFont="1" applyBorder="1"/>
    <xf numFmtId="0" fontId="4" fillId="0" borderId="1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 wrapText="1"/>
    </xf>
    <xf numFmtId="3" fontId="4" fillId="2" borderId="0" xfId="0" applyNumberFormat="1" applyFont="1" applyFill="1" applyBorder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vertical="center"/>
    </xf>
    <xf numFmtId="3" fontId="6" fillId="2" borderId="2" xfId="0" applyNumberFormat="1" applyFont="1" applyFill="1" applyBorder="1" applyAlignment="1">
      <alignment vertical="center"/>
    </xf>
    <xf numFmtId="0" fontId="4" fillId="2" borderId="2" xfId="0" applyFont="1" applyFill="1" applyBorder="1"/>
    <xf numFmtId="0" fontId="4" fillId="2" borderId="2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  <xf numFmtId="0" fontId="4" fillId="0" borderId="3" xfId="0" applyFont="1" applyBorder="1"/>
    <xf numFmtId="0" fontId="4" fillId="0" borderId="3" xfId="0" applyFont="1" applyFill="1" applyBorder="1"/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164" fontId="4" fillId="3" borderId="0" xfId="0" applyNumberFormat="1" applyFont="1" applyFill="1" applyBorder="1"/>
    <xf numFmtId="3" fontId="4" fillId="3" borderId="0" xfId="0" applyNumberFormat="1" applyFont="1" applyFill="1" applyBorder="1"/>
    <xf numFmtId="3" fontId="4" fillId="4" borderId="0" xfId="0" applyNumberFormat="1" applyFont="1" applyFill="1" applyBorder="1"/>
    <xf numFmtId="164" fontId="4" fillId="4" borderId="0" xfId="0" applyNumberFormat="1" applyFont="1" applyFill="1" applyBorder="1"/>
    <xf numFmtId="3" fontId="4" fillId="4" borderId="2" xfId="0" applyNumberFormat="1" applyFont="1" applyFill="1" applyBorder="1"/>
  </cellXfs>
  <cellStyles count="15">
    <cellStyle name="Normal" xfId="0" builtinId="0"/>
    <cellStyle name="Normal 10" xfId="8"/>
    <cellStyle name="Normal 11" xfId="12"/>
    <cellStyle name="Normal 12" xfId="4"/>
    <cellStyle name="Normal 14" xfId="5"/>
    <cellStyle name="Normal 15" xfId="1"/>
    <cellStyle name="Normal 2" xfId="9"/>
    <cellStyle name="Normal 3" xfId="2"/>
    <cellStyle name="Normal 4" xfId="14"/>
    <cellStyle name="Normal 5" xfId="13"/>
    <cellStyle name="Normal 53" xfId="3"/>
    <cellStyle name="Normal 6" xfId="11"/>
    <cellStyle name="Normal 7" xfId="10"/>
    <cellStyle name="Normal 8" xfId="7"/>
    <cellStyle name="Normal 9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0"/>
  <sheetViews>
    <sheetView tabSelected="1" topLeftCell="A61" zoomScale="150" zoomScaleNormal="150" workbookViewId="0">
      <selection activeCell="M65" sqref="M65"/>
    </sheetView>
  </sheetViews>
  <sheetFormatPr defaultRowHeight="9" x14ac:dyDescent="0.15"/>
  <cols>
    <col min="1" max="1" width="4.7109375" style="1" customWidth="1"/>
    <col min="2" max="2" width="8.42578125" style="4" customWidth="1"/>
    <col min="3" max="3" width="36.140625" style="1" customWidth="1"/>
    <col min="4" max="4" width="7.5703125" style="2" customWidth="1"/>
    <col min="5" max="5" width="7.42578125" style="2" customWidth="1"/>
    <col min="6" max="6" width="7.7109375" style="2" customWidth="1"/>
    <col min="7" max="7" width="6.85546875" style="2" customWidth="1"/>
    <col min="8" max="8" width="6.7109375" style="2" customWidth="1"/>
    <col min="9" max="9" width="6.5703125" style="2" customWidth="1"/>
    <col min="10" max="11" width="8" style="2" customWidth="1"/>
    <col min="12" max="16384" width="9.140625" style="3"/>
  </cols>
  <sheetData>
    <row r="1" spans="1:19" ht="25.5" customHeight="1" x14ac:dyDescent="0.15">
      <c r="A1" s="19" t="s">
        <v>169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5"/>
      <c r="M1" s="5"/>
      <c r="N1" s="5"/>
      <c r="O1" s="5"/>
      <c r="P1" s="5"/>
      <c r="Q1" s="5"/>
      <c r="R1" s="5"/>
      <c r="S1" s="16"/>
    </row>
    <row r="2" spans="1:19" ht="15" customHeight="1" x14ac:dyDescent="0.15">
      <c r="A2" s="5"/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16"/>
    </row>
    <row r="3" spans="1:19" ht="45" customHeight="1" x14ac:dyDescent="0.15">
      <c r="A3" s="19" t="s">
        <v>172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5"/>
      <c r="M3" s="5"/>
      <c r="N3" s="5"/>
      <c r="O3" s="5"/>
      <c r="P3" s="5"/>
      <c r="Q3" s="5"/>
      <c r="R3" s="5"/>
      <c r="S3" s="16"/>
    </row>
    <row r="4" spans="1:19" ht="15" customHeight="1" x14ac:dyDescent="0.15">
      <c r="A4" s="13"/>
      <c r="B4" s="14"/>
      <c r="C4" s="13"/>
      <c r="D4" s="13"/>
      <c r="E4" s="13"/>
      <c r="F4" s="13"/>
      <c r="G4" s="13"/>
      <c r="H4" s="13"/>
      <c r="I4" s="13"/>
      <c r="J4" s="13"/>
      <c r="K4" s="13"/>
      <c r="L4" s="5"/>
      <c r="M4" s="5"/>
      <c r="N4" s="5"/>
      <c r="O4" s="5"/>
      <c r="P4" s="5"/>
      <c r="Q4" s="5"/>
      <c r="R4" s="5"/>
      <c r="S4" s="16"/>
    </row>
    <row r="5" spans="1:19" ht="15.75" customHeight="1" x14ac:dyDescent="0.15">
      <c r="A5" s="21" t="s">
        <v>159</v>
      </c>
      <c r="B5" s="23" t="s">
        <v>160</v>
      </c>
      <c r="C5" s="25" t="s">
        <v>79</v>
      </c>
      <c r="D5" s="20" t="s">
        <v>171</v>
      </c>
      <c r="E5" s="20"/>
      <c r="F5" s="20"/>
      <c r="G5" s="20"/>
      <c r="H5" s="20"/>
      <c r="I5" s="20"/>
      <c r="J5" s="20"/>
      <c r="K5" s="20"/>
      <c r="L5" s="5"/>
      <c r="M5" s="5"/>
      <c r="N5" s="5"/>
      <c r="O5" s="5"/>
      <c r="P5" s="5"/>
      <c r="Q5" s="5"/>
      <c r="R5" s="5"/>
      <c r="S5" s="16"/>
    </row>
    <row r="6" spans="1:19" ht="15" customHeight="1" x14ac:dyDescent="0.15">
      <c r="A6" s="22"/>
      <c r="B6" s="24"/>
      <c r="C6" s="20"/>
      <c r="D6" s="11" t="s">
        <v>161</v>
      </c>
      <c r="E6" s="11" t="s">
        <v>162</v>
      </c>
      <c r="F6" s="11" t="s">
        <v>163</v>
      </c>
      <c r="G6" s="11" t="s">
        <v>164</v>
      </c>
      <c r="H6" s="11" t="s">
        <v>165</v>
      </c>
      <c r="I6" s="12" t="s">
        <v>166</v>
      </c>
      <c r="J6" s="12" t="s">
        <v>167</v>
      </c>
      <c r="K6" s="12" t="s">
        <v>168</v>
      </c>
      <c r="L6" s="5"/>
      <c r="M6" s="5"/>
      <c r="N6" s="5"/>
      <c r="O6" s="5"/>
      <c r="P6" s="5"/>
      <c r="Q6" s="5"/>
      <c r="R6" s="5"/>
      <c r="S6" s="16"/>
    </row>
    <row r="7" spans="1:19" ht="15" customHeight="1" x14ac:dyDescent="0.15">
      <c r="A7" s="5">
        <v>1</v>
      </c>
      <c r="B7" s="6" t="s">
        <v>39</v>
      </c>
      <c r="C7" s="9" t="s">
        <v>83</v>
      </c>
      <c r="D7" s="26">
        <v>23.8</v>
      </c>
      <c r="E7" s="26">
        <v>47.9</v>
      </c>
      <c r="F7" s="26">
        <v>66.3</v>
      </c>
      <c r="G7" s="26">
        <v>91</v>
      </c>
      <c r="H7" s="8">
        <v>110</v>
      </c>
      <c r="I7" s="28">
        <v>129</v>
      </c>
      <c r="J7" s="28">
        <v>148</v>
      </c>
      <c r="K7" s="28">
        <v>174</v>
      </c>
      <c r="L7" s="5"/>
      <c r="M7" s="5"/>
      <c r="N7" s="5"/>
      <c r="O7" s="5"/>
      <c r="P7" s="5"/>
      <c r="Q7" s="5"/>
      <c r="R7" s="5"/>
      <c r="S7" s="16"/>
    </row>
    <row r="8" spans="1:19" ht="15" customHeight="1" x14ac:dyDescent="0.15">
      <c r="A8" s="5">
        <f>A7+1</f>
        <v>2</v>
      </c>
      <c r="B8" s="6" t="s">
        <v>30</v>
      </c>
      <c r="C8" s="9" t="s">
        <v>84</v>
      </c>
      <c r="D8" s="29">
        <v>60.8</v>
      </c>
      <c r="E8" s="28">
        <v>102</v>
      </c>
      <c r="F8" s="27">
        <v>131</v>
      </c>
      <c r="G8" s="27">
        <v>168</v>
      </c>
      <c r="H8" s="27">
        <v>195</v>
      </c>
      <c r="I8" s="27">
        <v>222</v>
      </c>
      <c r="J8" s="27">
        <v>250</v>
      </c>
      <c r="K8" s="27">
        <v>286</v>
      </c>
      <c r="L8" s="5"/>
      <c r="M8" s="5"/>
      <c r="N8" s="5"/>
      <c r="O8" s="5"/>
      <c r="P8" s="5"/>
      <c r="Q8" s="5"/>
      <c r="R8" s="5"/>
      <c r="S8" s="16"/>
    </row>
    <row r="9" spans="1:19" ht="15" customHeight="1" x14ac:dyDescent="0.15">
      <c r="A9" s="5">
        <f t="shared" ref="A9:A72" si="0">A8+1</f>
        <v>3</v>
      </c>
      <c r="B9" s="6" t="s">
        <v>33</v>
      </c>
      <c r="C9" s="9" t="s">
        <v>85</v>
      </c>
      <c r="D9" s="26">
        <v>48.2</v>
      </c>
      <c r="E9" s="8">
        <v>110</v>
      </c>
      <c r="F9" s="28">
        <v>165</v>
      </c>
      <c r="G9" s="28">
        <v>249</v>
      </c>
      <c r="H9" s="28">
        <v>322</v>
      </c>
      <c r="I9" s="28">
        <v>402</v>
      </c>
      <c r="J9" s="28">
        <v>491</v>
      </c>
      <c r="K9" s="28">
        <v>621</v>
      </c>
      <c r="L9" s="5"/>
      <c r="M9" s="5"/>
      <c r="N9" s="5"/>
      <c r="O9" s="5"/>
      <c r="P9" s="5"/>
      <c r="Q9" s="5"/>
      <c r="R9" s="5"/>
      <c r="S9" s="16"/>
    </row>
    <row r="10" spans="1:19" ht="15" customHeight="1" x14ac:dyDescent="0.15">
      <c r="A10" s="5">
        <f t="shared" si="0"/>
        <v>4</v>
      </c>
      <c r="B10" s="6" t="s">
        <v>3</v>
      </c>
      <c r="C10" s="9" t="s">
        <v>86</v>
      </c>
      <c r="D10" s="29">
        <v>72.8</v>
      </c>
      <c r="E10" s="27">
        <v>156</v>
      </c>
      <c r="F10" s="27">
        <v>223</v>
      </c>
      <c r="G10" s="27">
        <v>318</v>
      </c>
      <c r="H10" s="27">
        <v>393</v>
      </c>
      <c r="I10" s="27">
        <v>472</v>
      </c>
      <c r="J10" s="27">
        <v>553</v>
      </c>
      <c r="K10" s="27">
        <v>664</v>
      </c>
      <c r="L10" s="5"/>
      <c r="M10" s="5"/>
      <c r="N10" s="5"/>
      <c r="O10" s="5"/>
      <c r="P10" s="5"/>
      <c r="Q10" s="5"/>
      <c r="R10" s="5"/>
      <c r="S10" s="16"/>
    </row>
    <row r="11" spans="1:19" ht="15" customHeight="1" x14ac:dyDescent="0.15">
      <c r="A11" s="5">
        <f t="shared" si="0"/>
        <v>5</v>
      </c>
      <c r="B11" s="6" t="s">
        <v>16</v>
      </c>
      <c r="C11" s="9" t="s">
        <v>87</v>
      </c>
      <c r="D11" s="26">
        <v>52</v>
      </c>
      <c r="E11" s="28">
        <v>171</v>
      </c>
      <c r="F11" s="28">
        <v>299</v>
      </c>
      <c r="G11" s="28">
        <v>523</v>
      </c>
      <c r="H11" s="28">
        <v>734</v>
      </c>
      <c r="I11" s="28">
        <v>980</v>
      </c>
      <c r="J11" s="8">
        <v>1260</v>
      </c>
      <c r="K11" s="27">
        <v>1690</v>
      </c>
      <c r="L11" s="5"/>
      <c r="M11" s="5"/>
      <c r="N11" s="5"/>
      <c r="O11" s="5"/>
      <c r="P11" s="5"/>
      <c r="Q11" s="5"/>
      <c r="R11" s="5"/>
      <c r="S11" s="16"/>
    </row>
    <row r="12" spans="1:19" ht="15" customHeight="1" x14ac:dyDescent="0.15">
      <c r="A12" s="5">
        <f t="shared" si="0"/>
        <v>6</v>
      </c>
      <c r="B12" s="6" t="s">
        <v>68</v>
      </c>
      <c r="C12" s="9" t="s">
        <v>88</v>
      </c>
      <c r="D12" s="27">
        <v>118</v>
      </c>
      <c r="E12" s="28">
        <v>376</v>
      </c>
      <c r="F12" s="28">
        <v>651</v>
      </c>
      <c r="G12" s="28">
        <v>1120</v>
      </c>
      <c r="H12" s="28">
        <v>1560</v>
      </c>
      <c r="I12" s="28">
        <v>2070</v>
      </c>
      <c r="J12" s="28">
        <v>2650</v>
      </c>
      <c r="K12" s="28">
        <v>3520</v>
      </c>
      <c r="L12" s="5"/>
      <c r="M12" s="5"/>
      <c r="N12" s="5"/>
      <c r="O12" s="5"/>
      <c r="P12" s="5"/>
      <c r="Q12" s="5"/>
      <c r="R12" s="5"/>
      <c r="S12" s="16"/>
    </row>
    <row r="13" spans="1:19" ht="15" customHeight="1" x14ac:dyDescent="0.15">
      <c r="A13" s="5">
        <f t="shared" si="0"/>
        <v>7</v>
      </c>
      <c r="B13" s="6" t="s">
        <v>21</v>
      </c>
      <c r="C13" s="9" t="s">
        <v>89</v>
      </c>
      <c r="D13" s="26">
        <v>38.6</v>
      </c>
      <c r="E13" s="26">
        <v>94.4</v>
      </c>
      <c r="F13" s="28">
        <v>148</v>
      </c>
      <c r="G13" s="28">
        <v>237</v>
      </c>
      <c r="H13" s="28">
        <v>318</v>
      </c>
      <c r="I13" s="28">
        <v>413</v>
      </c>
      <c r="J13" s="28">
        <v>523</v>
      </c>
      <c r="K13" s="28">
        <v>693</v>
      </c>
      <c r="L13" s="5"/>
      <c r="M13" s="5"/>
      <c r="N13" s="5"/>
      <c r="O13" s="5"/>
      <c r="P13" s="5"/>
      <c r="Q13" s="5"/>
      <c r="R13" s="5"/>
      <c r="S13" s="16"/>
    </row>
    <row r="14" spans="1:19" ht="15" customHeight="1" x14ac:dyDescent="0.15">
      <c r="A14" s="5">
        <f t="shared" si="0"/>
        <v>8</v>
      </c>
      <c r="B14" s="6" t="s">
        <v>4</v>
      </c>
      <c r="C14" s="9" t="s">
        <v>90</v>
      </c>
      <c r="D14" s="26">
        <v>21.2</v>
      </c>
      <c r="E14" s="27">
        <v>121</v>
      </c>
      <c r="F14" s="27">
        <v>273</v>
      </c>
      <c r="G14" s="28">
        <v>610</v>
      </c>
      <c r="H14" s="28">
        <v>990</v>
      </c>
      <c r="I14" s="28">
        <v>1500</v>
      </c>
      <c r="J14" s="28">
        <v>2140</v>
      </c>
      <c r="K14" s="28">
        <v>3230</v>
      </c>
      <c r="L14" s="5"/>
      <c r="M14" s="5"/>
      <c r="N14" s="5"/>
      <c r="O14" s="5"/>
      <c r="P14" s="5"/>
      <c r="Q14" s="5"/>
      <c r="R14" s="5"/>
      <c r="S14" s="16"/>
    </row>
    <row r="15" spans="1:19" ht="15" customHeight="1" x14ac:dyDescent="0.15">
      <c r="A15" s="5">
        <f t="shared" si="0"/>
        <v>9</v>
      </c>
      <c r="B15" s="6" t="s">
        <v>62</v>
      </c>
      <c r="C15" s="9" t="s">
        <v>91</v>
      </c>
      <c r="D15" s="28">
        <v>102</v>
      </c>
      <c r="E15" s="27">
        <v>188</v>
      </c>
      <c r="F15" s="27">
        <v>252</v>
      </c>
      <c r="G15" s="27">
        <v>338</v>
      </c>
      <c r="H15" s="27">
        <v>404</v>
      </c>
      <c r="I15" s="27">
        <v>471</v>
      </c>
      <c r="J15" s="27">
        <v>539</v>
      </c>
      <c r="K15" s="27">
        <v>630</v>
      </c>
      <c r="L15" s="5"/>
      <c r="M15" s="5"/>
      <c r="N15" s="5"/>
      <c r="O15" s="5"/>
      <c r="P15" s="5"/>
      <c r="Q15" s="5"/>
      <c r="R15" s="5"/>
      <c r="S15" s="16"/>
    </row>
    <row r="16" spans="1:19" ht="15" customHeight="1" x14ac:dyDescent="0.15">
      <c r="A16" s="5">
        <f t="shared" si="0"/>
        <v>10</v>
      </c>
      <c r="B16" s="15" t="s">
        <v>72</v>
      </c>
      <c r="C16" s="9" t="s">
        <v>92</v>
      </c>
      <c r="D16" s="28">
        <v>113</v>
      </c>
      <c r="E16" s="27">
        <v>176</v>
      </c>
      <c r="F16" s="27">
        <v>218</v>
      </c>
      <c r="G16" s="27">
        <v>271</v>
      </c>
      <c r="H16" s="27">
        <v>309</v>
      </c>
      <c r="I16" s="27">
        <v>346</v>
      </c>
      <c r="J16" s="27">
        <v>383</v>
      </c>
      <c r="K16" s="27">
        <v>431</v>
      </c>
      <c r="L16" s="5"/>
      <c r="M16" s="5"/>
      <c r="N16" s="5"/>
      <c r="O16" s="5"/>
      <c r="P16" s="5"/>
      <c r="Q16" s="5"/>
      <c r="R16" s="5"/>
      <c r="S16" s="16"/>
    </row>
    <row r="17" spans="1:19" ht="15" customHeight="1" x14ac:dyDescent="0.15">
      <c r="A17" s="5">
        <f t="shared" si="0"/>
        <v>11</v>
      </c>
      <c r="B17" s="15" t="s">
        <v>75</v>
      </c>
      <c r="C17" s="9" t="s">
        <v>93</v>
      </c>
      <c r="D17" s="29">
        <v>37.799999999999997</v>
      </c>
      <c r="E17" s="27">
        <v>131</v>
      </c>
      <c r="F17" s="27">
        <v>236</v>
      </c>
      <c r="G17" s="27">
        <v>424</v>
      </c>
      <c r="H17" s="27">
        <v>606</v>
      </c>
      <c r="I17" s="27">
        <v>823</v>
      </c>
      <c r="J17" s="27">
        <v>1080</v>
      </c>
      <c r="K17" s="27">
        <v>1470</v>
      </c>
      <c r="L17" s="5"/>
      <c r="M17" s="5"/>
      <c r="N17" s="5"/>
      <c r="O17" s="5"/>
      <c r="P17" s="5"/>
      <c r="Q17" s="5"/>
      <c r="R17" s="5"/>
      <c r="S17" s="16"/>
    </row>
    <row r="18" spans="1:19" ht="15" customHeight="1" x14ac:dyDescent="0.15">
      <c r="A18" s="5">
        <f t="shared" si="0"/>
        <v>12</v>
      </c>
      <c r="B18" s="6" t="s">
        <v>24</v>
      </c>
      <c r="C18" s="9" t="s">
        <v>94</v>
      </c>
      <c r="D18" s="28">
        <v>314</v>
      </c>
      <c r="E18" s="28">
        <v>432</v>
      </c>
      <c r="F18" s="27">
        <v>504</v>
      </c>
      <c r="G18" s="27">
        <v>589</v>
      </c>
      <c r="H18" s="27">
        <v>649</v>
      </c>
      <c r="I18" s="27">
        <v>705</v>
      </c>
      <c r="J18" s="27">
        <v>759</v>
      </c>
      <c r="K18" s="27">
        <v>826</v>
      </c>
      <c r="L18" s="5"/>
      <c r="M18" s="5"/>
      <c r="N18" s="5"/>
      <c r="O18" s="5"/>
      <c r="P18" s="5"/>
      <c r="Q18" s="5"/>
      <c r="R18" s="5"/>
      <c r="S18" s="16"/>
    </row>
    <row r="19" spans="1:19" ht="15" customHeight="1" x14ac:dyDescent="0.15">
      <c r="A19" s="5">
        <f t="shared" si="0"/>
        <v>13</v>
      </c>
      <c r="B19" s="6" t="s">
        <v>25</v>
      </c>
      <c r="C19" s="9" t="s">
        <v>95</v>
      </c>
      <c r="D19" s="27">
        <v>210</v>
      </c>
      <c r="E19" s="27">
        <v>587</v>
      </c>
      <c r="F19" s="27">
        <v>950</v>
      </c>
      <c r="G19" s="28">
        <v>1520</v>
      </c>
      <c r="H19" s="28">
        <v>2020</v>
      </c>
      <c r="I19" s="28">
        <v>2570</v>
      </c>
      <c r="J19" s="28">
        <v>3160</v>
      </c>
      <c r="K19" s="28">
        <v>4010</v>
      </c>
      <c r="L19" s="5"/>
      <c r="M19" s="5"/>
      <c r="N19" s="5"/>
      <c r="O19" s="5"/>
      <c r="P19" s="5"/>
      <c r="Q19" s="5"/>
      <c r="R19" s="5"/>
      <c r="S19" s="16"/>
    </row>
    <row r="20" spans="1:19" ht="15" customHeight="1" x14ac:dyDescent="0.15">
      <c r="A20" s="5">
        <f t="shared" si="0"/>
        <v>14</v>
      </c>
      <c r="B20" s="6" t="s">
        <v>36</v>
      </c>
      <c r="C20" s="9" t="s">
        <v>96</v>
      </c>
      <c r="D20" s="26">
        <v>78.400000000000006</v>
      </c>
      <c r="E20" s="27">
        <v>199</v>
      </c>
      <c r="F20" s="28">
        <v>311</v>
      </c>
      <c r="G20" s="28">
        <v>486</v>
      </c>
      <c r="H20" s="28">
        <v>639</v>
      </c>
      <c r="I20" s="28">
        <v>809</v>
      </c>
      <c r="J20" s="28">
        <v>995</v>
      </c>
      <c r="K20" s="28">
        <v>1270</v>
      </c>
      <c r="L20" s="5"/>
      <c r="M20" s="5"/>
      <c r="N20" s="5"/>
      <c r="O20" s="5"/>
      <c r="P20" s="5"/>
      <c r="Q20" s="5"/>
      <c r="R20" s="5"/>
      <c r="S20" s="16"/>
    </row>
    <row r="21" spans="1:19" ht="15" customHeight="1" x14ac:dyDescent="0.15">
      <c r="A21" s="5">
        <f t="shared" si="0"/>
        <v>15</v>
      </c>
      <c r="B21" s="15" t="s">
        <v>78</v>
      </c>
      <c r="C21" s="9" t="s">
        <v>170</v>
      </c>
      <c r="D21" s="28">
        <v>229</v>
      </c>
      <c r="E21" s="27">
        <v>440</v>
      </c>
      <c r="F21" s="27">
        <v>598</v>
      </c>
      <c r="G21" s="27">
        <v>810</v>
      </c>
      <c r="H21" s="27">
        <v>972</v>
      </c>
      <c r="I21" s="27">
        <v>1140</v>
      </c>
      <c r="J21" s="27">
        <v>1300</v>
      </c>
      <c r="K21" s="27">
        <v>1520</v>
      </c>
      <c r="L21" s="5"/>
      <c r="M21" s="5"/>
      <c r="N21" s="5"/>
      <c r="O21" s="5"/>
      <c r="P21" s="5"/>
      <c r="Q21" s="5"/>
      <c r="R21" s="5"/>
      <c r="S21" s="16"/>
    </row>
    <row r="22" spans="1:19" s="1" customFormat="1" ht="15" customHeight="1" x14ac:dyDescent="0.15">
      <c r="A22" s="5">
        <f t="shared" si="0"/>
        <v>16</v>
      </c>
      <c r="B22" s="6" t="s">
        <v>7</v>
      </c>
      <c r="C22" s="9" t="s">
        <v>97</v>
      </c>
      <c r="D22" s="26">
        <v>31.4</v>
      </c>
      <c r="E22" s="27">
        <v>118</v>
      </c>
      <c r="F22" s="27">
        <v>217</v>
      </c>
      <c r="G22" s="27">
        <v>395</v>
      </c>
      <c r="H22" s="27">
        <v>565</v>
      </c>
      <c r="I22" s="27">
        <v>765</v>
      </c>
      <c r="J22" s="28">
        <v>994</v>
      </c>
      <c r="K22" s="28">
        <v>1340</v>
      </c>
      <c r="L22" s="5"/>
      <c r="M22" s="5"/>
      <c r="N22" s="5"/>
      <c r="O22" s="5"/>
      <c r="P22" s="5"/>
      <c r="Q22" s="5"/>
      <c r="R22" s="5"/>
      <c r="S22" s="17"/>
    </row>
    <row r="23" spans="1:19" ht="15" customHeight="1" x14ac:dyDescent="0.15">
      <c r="A23" s="5">
        <f t="shared" si="0"/>
        <v>17</v>
      </c>
      <c r="B23" s="6" t="s">
        <v>67</v>
      </c>
      <c r="C23" s="9" t="s">
        <v>98</v>
      </c>
      <c r="D23" s="8">
        <v>220</v>
      </c>
      <c r="E23" s="28">
        <v>576</v>
      </c>
      <c r="F23" s="28">
        <v>904</v>
      </c>
      <c r="G23" s="28">
        <v>1400</v>
      </c>
      <c r="H23" s="28">
        <v>1830</v>
      </c>
      <c r="I23" s="28">
        <v>2290</v>
      </c>
      <c r="J23" s="28">
        <v>2770</v>
      </c>
      <c r="K23" s="28">
        <v>3460</v>
      </c>
      <c r="L23" s="5"/>
      <c r="M23" s="5"/>
      <c r="N23" s="5"/>
      <c r="O23" s="5"/>
      <c r="P23" s="5"/>
      <c r="Q23" s="5"/>
      <c r="R23" s="5"/>
      <c r="S23" s="16"/>
    </row>
    <row r="24" spans="1:19" ht="15" customHeight="1" x14ac:dyDescent="0.15">
      <c r="A24" s="5">
        <f t="shared" si="0"/>
        <v>18</v>
      </c>
      <c r="B24" s="6" t="s">
        <v>44</v>
      </c>
      <c r="C24" s="9" t="s">
        <v>99</v>
      </c>
      <c r="D24" s="26">
        <v>45.3</v>
      </c>
      <c r="E24" s="8">
        <v>154</v>
      </c>
      <c r="F24" s="28">
        <v>272</v>
      </c>
      <c r="G24" s="28">
        <v>476</v>
      </c>
      <c r="H24" s="28">
        <v>666</v>
      </c>
      <c r="I24" s="28">
        <v>885</v>
      </c>
      <c r="J24" s="28">
        <v>1130</v>
      </c>
      <c r="K24" s="28">
        <v>1500</v>
      </c>
      <c r="L24" s="5"/>
      <c r="M24" s="5"/>
      <c r="N24" s="5"/>
      <c r="O24" s="5"/>
      <c r="P24" s="5"/>
      <c r="Q24" s="5"/>
      <c r="R24" s="5"/>
      <c r="S24" s="16"/>
    </row>
    <row r="25" spans="1:19" ht="15" customHeight="1" x14ac:dyDescent="0.15">
      <c r="A25" s="5">
        <f t="shared" si="0"/>
        <v>19</v>
      </c>
      <c r="B25" s="6" t="s">
        <v>14</v>
      </c>
      <c r="C25" s="9" t="s">
        <v>100</v>
      </c>
      <c r="D25" s="28">
        <v>283</v>
      </c>
      <c r="E25" s="27">
        <v>586</v>
      </c>
      <c r="F25" s="27">
        <v>824</v>
      </c>
      <c r="G25" s="27">
        <v>1150</v>
      </c>
      <c r="H25" s="27">
        <v>1410</v>
      </c>
      <c r="I25" s="27">
        <v>1670</v>
      </c>
      <c r="J25" s="27">
        <v>1940</v>
      </c>
      <c r="K25" s="27">
        <v>2300</v>
      </c>
      <c r="L25" s="5"/>
      <c r="M25" s="5"/>
      <c r="N25" s="5"/>
      <c r="O25" s="5"/>
      <c r="P25" s="5"/>
      <c r="Q25" s="5"/>
      <c r="R25" s="5"/>
      <c r="S25" s="16"/>
    </row>
    <row r="26" spans="1:19" ht="15" customHeight="1" x14ac:dyDescent="0.15">
      <c r="A26" s="5">
        <f t="shared" si="0"/>
        <v>20</v>
      </c>
      <c r="B26" s="6" t="s">
        <v>32</v>
      </c>
      <c r="C26" s="9" t="s">
        <v>101</v>
      </c>
      <c r="D26" s="27">
        <v>114</v>
      </c>
      <c r="E26" s="27">
        <v>284</v>
      </c>
      <c r="F26" s="27">
        <v>431</v>
      </c>
      <c r="G26" s="27">
        <v>645</v>
      </c>
      <c r="H26" s="27">
        <v>818</v>
      </c>
      <c r="I26" s="28">
        <v>998</v>
      </c>
      <c r="J26" s="28">
        <v>1190</v>
      </c>
      <c r="K26" s="28">
        <v>1440</v>
      </c>
      <c r="L26" s="5"/>
      <c r="M26" s="5"/>
      <c r="N26" s="5"/>
      <c r="O26" s="5"/>
      <c r="P26" s="5"/>
      <c r="Q26" s="5"/>
      <c r="R26" s="5"/>
      <c r="S26" s="16"/>
    </row>
    <row r="27" spans="1:19" ht="15" customHeight="1" x14ac:dyDescent="0.15">
      <c r="A27" s="5">
        <f t="shared" si="0"/>
        <v>21</v>
      </c>
      <c r="B27" s="15" t="s">
        <v>76</v>
      </c>
      <c r="C27" s="9" t="s">
        <v>80</v>
      </c>
      <c r="D27" s="28">
        <v>141</v>
      </c>
      <c r="E27" s="27">
        <v>348</v>
      </c>
      <c r="F27" s="27">
        <v>533</v>
      </c>
      <c r="G27" s="27">
        <v>812</v>
      </c>
      <c r="H27" s="27">
        <v>1050</v>
      </c>
      <c r="I27" s="27">
        <v>1310</v>
      </c>
      <c r="J27" s="27">
        <v>1580</v>
      </c>
      <c r="K27" s="27">
        <v>1970</v>
      </c>
      <c r="L27" s="5"/>
      <c r="M27" s="5"/>
      <c r="N27" s="5"/>
      <c r="O27" s="5"/>
      <c r="P27" s="5"/>
      <c r="Q27" s="5"/>
      <c r="R27" s="5"/>
      <c r="S27" s="16"/>
    </row>
    <row r="28" spans="1:19" ht="15" customHeight="1" x14ac:dyDescent="0.15">
      <c r="A28" s="5">
        <f t="shared" si="0"/>
        <v>22</v>
      </c>
      <c r="B28" s="6" t="s">
        <v>29</v>
      </c>
      <c r="C28" s="9" t="s">
        <v>102</v>
      </c>
      <c r="D28" s="28">
        <v>136</v>
      </c>
      <c r="E28" s="28">
        <v>315</v>
      </c>
      <c r="F28" s="28">
        <v>473</v>
      </c>
      <c r="G28" s="28">
        <v>716</v>
      </c>
      <c r="H28" s="28">
        <v>924</v>
      </c>
      <c r="I28" s="28">
        <v>1150</v>
      </c>
      <c r="J28" s="28">
        <v>1400</v>
      </c>
      <c r="K28" s="28">
        <v>1770</v>
      </c>
      <c r="L28" s="5"/>
      <c r="M28" s="5"/>
      <c r="N28" s="5"/>
      <c r="O28" s="5"/>
      <c r="P28" s="5"/>
      <c r="Q28" s="5"/>
      <c r="R28" s="5"/>
      <c r="S28" s="16"/>
    </row>
    <row r="29" spans="1:19" ht="15" customHeight="1" x14ac:dyDescent="0.15">
      <c r="A29" s="5">
        <f t="shared" si="0"/>
        <v>23</v>
      </c>
      <c r="B29" s="6" t="s">
        <v>0</v>
      </c>
      <c r="C29" s="9" t="s">
        <v>103</v>
      </c>
      <c r="D29" s="27">
        <v>574</v>
      </c>
      <c r="E29" s="27">
        <v>748</v>
      </c>
      <c r="F29" s="27">
        <v>851</v>
      </c>
      <c r="G29" s="27">
        <v>969</v>
      </c>
      <c r="H29" s="27">
        <v>1050</v>
      </c>
      <c r="I29" s="27">
        <v>1120</v>
      </c>
      <c r="J29" s="27">
        <v>1200</v>
      </c>
      <c r="K29" s="28">
        <v>1290</v>
      </c>
      <c r="L29" s="5"/>
      <c r="M29" s="5"/>
      <c r="N29" s="5"/>
      <c r="O29" s="5"/>
      <c r="P29" s="5"/>
      <c r="Q29" s="5"/>
      <c r="R29" s="5"/>
      <c r="S29" s="16"/>
    </row>
    <row r="30" spans="1:19" ht="15" customHeight="1" x14ac:dyDescent="0.15">
      <c r="A30" s="5">
        <f t="shared" si="0"/>
        <v>24</v>
      </c>
      <c r="B30" s="6" t="s">
        <v>69</v>
      </c>
      <c r="C30" s="9" t="s">
        <v>104</v>
      </c>
      <c r="D30" s="27">
        <v>255</v>
      </c>
      <c r="E30" s="28">
        <v>555</v>
      </c>
      <c r="F30" s="28">
        <v>806</v>
      </c>
      <c r="G30" s="28">
        <v>1170</v>
      </c>
      <c r="H30" s="28">
        <v>1470</v>
      </c>
      <c r="I30" s="28">
        <v>1790</v>
      </c>
      <c r="J30" s="28">
        <v>2120</v>
      </c>
      <c r="K30" s="28">
        <v>2590</v>
      </c>
      <c r="L30" s="5"/>
      <c r="M30" s="5"/>
      <c r="N30" s="5"/>
      <c r="O30" s="5"/>
      <c r="P30" s="5"/>
      <c r="Q30" s="5"/>
      <c r="R30" s="5"/>
      <c r="S30" s="16"/>
    </row>
    <row r="31" spans="1:19" ht="15" customHeight="1" x14ac:dyDescent="0.15">
      <c r="A31" s="5">
        <f t="shared" si="0"/>
        <v>25</v>
      </c>
      <c r="B31" s="6" t="s">
        <v>12</v>
      </c>
      <c r="C31" s="9" t="s">
        <v>105</v>
      </c>
      <c r="D31" s="27">
        <v>158</v>
      </c>
      <c r="E31" s="27">
        <v>479</v>
      </c>
      <c r="F31" s="28">
        <v>787</v>
      </c>
      <c r="G31" s="28">
        <v>1260</v>
      </c>
      <c r="H31" s="28">
        <v>1660</v>
      </c>
      <c r="I31" s="28">
        <v>2080</v>
      </c>
      <c r="J31" s="28">
        <v>2520</v>
      </c>
      <c r="K31" s="28">
        <v>3110</v>
      </c>
      <c r="L31" s="5"/>
      <c r="M31" s="5"/>
      <c r="N31" s="5"/>
      <c r="O31" s="5"/>
      <c r="P31" s="5"/>
      <c r="Q31" s="5"/>
      <c r="R31" s="5"/>
      <c r="S31" s="16"/>
    </row>
    <row r="32" spans="1:19" ht="15" customHeight="1" x14ac:dyDescent="0.15">
      <c r="A32" s="5">
        <f t="shared" si="0"/>
        <v>26</v>
      </c>
      <c r="B32" s="6" t="s">
        <v>52</v>
      </c>
      <c r="C32" s="9" t="s">
        <v>106</v>
      </c>
      <c r="D32" s="26">
        <v>93</v>
      </c>
      <c r="E32" s="27">
        <v>293</v>
      </c>
      <c r="F32" s="27">
        <v>513</v>
      </c>
      <c r="G32" s="27">
        <v>905</v>
      </c>
      <c r="H32" s="27">
        <v>1290</v>
      </c>
      <c r="I32" s="27">
        <v>1740</v>
      </c>
      <c r="J32" s="27">
        <v>2280</v>
      </c>
      <c r="K32" s="27">
        <v>3130</v>
      </c>
      <c r="L32" s="5"/>
      <c r="M32" s="5"/>
      <c r="N32" s="5"/>
      <c r="O32" s="5"/>
      <c r="P32" s="5"/>
      <c r="Q32" s="5"/>
      <c r="R32" s="5"/>
      <c r="S32" s="16"/>
    </row>
    <row r="33" spans="1:19" ht="15" customHeight="1" x14ac:dyDescent="0.15">
      <c r="A33" s="5">
        <f t="shared" si="0"/>
        <v>27</v>
      </c>
      <c r="B33" s="6" t="s">
        <v>19</v>
      </c>
      <c r="C33" s="9" t="s">
        <v>107</v>
      </c>
      <c r="D33" s="28">
        <v>434</v>
      </c>
      <c r="E33" s="28">
        <v>668</v>
      </c>
      <c r="F33" s="27">
        <v>820</v>
      </c>
      <c r="G33" s="27">
        <v>1000</v>
      </c>
      <c r="H33" s="27">
        <v>1130</v>
      </c>
      <c r="I33" s="27">
        <v>1260</v>
      </c>
      <c r="J33" s="27">
        <v>1380</v>
      </c>
      <c r="K33" s="27">
        <v>1530</v>
      </c>
      <c r="L33" s="5"/>
      <c r="M33" s="5"/>
      <c r="N33" s="5"/>
      <c r="O33" s="5"/>
      <c r="P33" s="5"/>
      <c r="Q33" s="5"/>
      <c r="R33" s="5"/>
      <c r="S33" s="16"/>
    </row>
    <row r="34" spans="1:19" ht="15" customHeight="1" x14ac:dyDescent="0.15">
      <c r="A34" s="5">
        <f t="shared" si="0"/>
        <v>28</v>
      </c>
      <c r="B34" s="6" t="s">
        <v>27</v>
      </c>
      <c r="C34" s="9" t="s">
        <v>108</v>
      </c>
      <c r="D34" s="28">
        <v>685</v>
      </c>
      <c r="E34" s="28">
        <v>1470</v>
      </c>
      <c r="F34" s="28">
        <v>2110</v>
      </c>
      <c r="G34" s="28">
        <v>3050</v>
      </c>
      <c r="H34" s="28">
        <v>3820</v>
      </c>
      <c r="I34" s="28">
        <v>4630</v>
      </c>
      <c r="J34" s="28">
        <v>5500</v>
      </c>
      <c r="K34" s="28">
        <v>6710</v>
      </c>
      <c r="L34" s="5"/>
      <c r="M34" s="5"/>
      <c r="N34" s="5"/>
      <c r="O34" s="5"/>
      <c r="P34" s="5"/>
      <c r="Q34" s="5"/>
      <c r="R34" s="5"/>
      <c r="S34" s="16"/>
    </row>
    <row r="35" spans="1:19" ht="15" customHeight="1" x14ac:dyDescent="0.15">
      <c r="A35" s="5">
        <f t="shared" si="0"/>
        <v>29</v>
      </c>
      <c r="B35" s="15" t="s">
        <v>77</v>
      </c>
      <c r="C35" s="9" t="s">
        <v>109</v>
      </c>
      <c r="D35" s="27">
        <v>171</v>
      </c>
      <c r="E35" s="27">
        <v>452</v>
      </c>
      <c r="F35" s="8">
        <v>726</v>
      </c>
      <c r="G35" s="28">
        <v>1180</v>
      </c>
      <c r="H35" s="28">
        <v>1590</v>
      </c>
      <c r="I35" s="28">
        <v>2060</v>
      </c>
      <c r="J35" s="28">
        <v>2590</v>
      </c>
      <c r="K35" s="28">
        <v>3400</v>
      </c>
      <c r="L35" s="5"/>
      <c r="M35" s="5"/>
      <c r="N35" s="5"/>
      <c r="O35" s="5"/>
      <c r="P35" s="5"/>
      <c r="Q35" s="5"/>
      <c r="R35" s="5"/>
      <c r="S35" s="16"/>
    </row>
    <row r="36" spans="1:19" ht="15" customHeight="1" x14ac:dyDescent="0.15">
      <c r="A36" s="5">
        <f t="shared" si="0"/>
        <v>30</v>
      </c>
      <c r="B36" s="6" t="s">
        <v>18</v>
      </c>
      <c r="C36" s="9" t="s">
        <v>110</v>
      </c>
      <c r="D36" s="27">
        <v>538</v>
      </c>
      <c r="E36" s="28">
        <v>715</v>
      </c>
      <c r="F36" s="28">
        <v>823</v>
      </c>
      <c r="G36" s="28">
        <v>949</v>
      </c>
      <c r="H36" s="28">
        <v>1040</v>
      </c>
      <c r="I36" s="28">
        <v>1120</v>
      </c>
      <c r="J36" s="28">
        <v>1200</v>
      </c>
      <c r="K36" s="28">
        <v>1310</v>
      </c>
      <c r="L36" s="5"/>
      <c r="M36" s="5"/>
      <c r="N36" s="5"/>
      <c r="O36" s="5"/>
      <c r="P36" s="5"/>
      <c r="Q36" s="5"/>
      <c r="R36" s="5"/>
      <c r="S36" s="16"/>
    </row>
    <row r="37" spans="1:19" ht="15" customHeight="1" x14ac:dyDescent="0.15">
      <c r="A37" s="5">
        <f t="shared" si="0"/>
        <v>31</v>
      </c>
      <c r="B37" s="6" t="s">
        <v>17</v>
      </c>
      <c r="C37" s="9" t="s">
        <v>111</v>
      </c>
      <c r="D37" s="8">
        <v>394</v>
      </c>
      <c r="E37" s="8">
        <v>766</v>
      </c>
      <c r="F37" s="8">
        <v>1050</v>
      </c>
      <c r="G37" s="8">
        <v>1450</v>
      </c>
      <c r="H37" s="8">
        <v>1770</v>
      </c>
      <c r="I37" s="8">
        <v>2100</v>
      </c>
      <c r="J37" s="8">
        <v>2430</v>
      </c>
      <c r="K37" s="8">
        <v>2900</v>
      </c>
      <c r="L37" s="5"/>
      <c r="M37" s="5"/>
      <c r="N37" s="5"/>
      <c r="O37" s="5"/>
      <c r="P37" s="5"/>
      <c r="Q37" s="5"/>
      <c r="R37" s="5"/>
      <c r="S37" s="16"/>
    </row>
    <row r="38" spans="1:19" ht="15" customHeight="1" x14ac:dyDescent="0.15">
      <c r="A38" s="5">
        <f t="shared" si="0"/>
        <v>32</v>
      </c>
      <c r="B38" s="6" t="s">
        <v>51</v>
      </c>
      <c r="C38" s="9" t="s">
        <v>112</v>
      </c>
      <c r="D38" s="27">
        <v>133</v>
      </c>
      <c r="E38" s="27">
        <v>463</v>
      </c>
      <c r="F38" s="27">
        <v>844</v>
      </c>
      <c r="G38" s="27">
        <v>1540</v>
      </c>
      <c r="H38" s="27">
        <v>2220</v>
      </c>
      <c r="I38" s="27">
        <v>3040</v>
      </c>
      <c r="J38" s="27">
        <v>4010</v>
      </c>
      <c r="K38" s="27">
        <v>5540</v>
      </c>
      <c r="L38" s="5"/>
      <c r="M38" s="5"/>
      <c r="N38" s="5"/>
      <c r="O38" s="5"/>
      <c r="P38" s="5"/>
      <c r="Q38" s="5"/>
      <c r="R38" s="5"/>
      <c r="S38" s="16"/>
    </row>
    <row r="39" spans="1:19" ht="15" customHeight="1" x14ac:dyDescent="0.15">
      <c r="A39" s="5">
        <f t="shared" si="0"/>
        <v>33</v>
      </c>
      <c r="B39" s="6" t="s">
        <v>10</v>
      </c>
      <c r="C39" s="9" t="s">
        <v>113</v>
      </c>
      <c r="D39" s="27">
        <v>139</v>
      </c>
      <c r="E39" s="27">
        <v>346</v>
      </c>
      <c r="F39" s="27">
        <v>536</v>
      </c>
      <c r="G39" s="27">
        <v>829</v>
      </c>
      <c r="H39" s="27">
        <v>1080</v>
      </c>
      <c r="I39" s="27">
        <v>1360</v>
      </c>
      <c r="J39" s="27">
        <v>1670</v>
      </c>
      <c r="K39" s="27">
        <v>2110</v>
      </c>
      <c r="L39" s="5"/>
      <c r="M39" s="5"/>
      <c r="N39" s="5"/>
      <c r="O39" s="5"/>
      <c r="P39" s="5"/>
      <c r="Q39" s="5"/>
      <c r="R39" s="5"/>
      <c r="S39" s="16"/>
    </row>
    <row r="40" spans="1:19" ht="15" customHeight="1" x14ac:dyDescent="0.15">
      <c r="A40" s="5">
        <f t="shared" si="0"/>
        <v>34</v>
      </c>
      <c r="B40" s="15">
        <v>545776680</v>
      </c>
      <c r="C40" s="9" t="s">
        <v>114</v>
      </c>
      <c r="D40" s="27">
        <v>408</v>
      </c>
      <c r="E40" s="27">
        <v>835</v>
      </c>
      <c r="F40" s="27">
        <v>1200</v>
      </c>
      <c r="G40" s="27">
        <v>1760</v>
      </c>
      <c r="H40" s="27">
        <v>2250</v>
      </c>
      <c r="I40" s="27">
        <v>2780</v>
      </c>
      <c r="J40" s="27">
        <v>3380</v>
      </c>
      <c r="K40" s="27">
        <v>4270</v>
      </c>
      <c r="L40" s="5"/>
      <c r="M40" s="5"/>
      <c r="N40" s="5"/>
      <c r="O40" s="5"/>
      <c r="P40" s="5"/>
      <c r="Q40" s="5"/>
      <c r="R40" s="5"/>
      <c r="S40" s="16"/>
    </row>
    <row r="41" spans="1:19" ht="15" customHeight="1" x14ac:dyDescent="0.15">
      <c r="A41" s="5">
        <f t="shared" si="0"/>
        <v>35</v>
      </c>
      <c r="B41" s="6" t="s">
        <v>15</v>
      </c>
      <c r="C41" s="9" t="s">
        <v>115</v>
      </c>
      <c r="D41" s="28">
        <v>351</v>
      </c>
      <c r="E41" s="27">
        <v>855</v>
      </c>
      <c r="F41" s="27">
        <v>1290</v>
      </c>
      <c r="G41" s="27">
        <v>1940</v>
      </c>
      <c r="H41" s="27">
        <v>2470</v>
      </c>
      <c r="I41" s="27">
        <v>3030</v>
      </c>
      <c r="J41" s="27">
        <v>3620</v>
      </c>
      <c r="K41" s="27">
        <v>4420</v>
      </c>
      <c r="L41" s="5"/>
      <c r="M41" s="5"/>
      <c r="N41" s="5"/>
      <c r="O41" s="5"/>
      <c r="P41" s="5"/>
      <c r="Q41" s="5"/>
      <c r="R41" s="5"/>
      <c r="S41" s="16"/>
    </row>
    <row r="42" spans="1:19" ht="15" customHeight="1" x14ac:dyDescent="0.15">
      <c r="A42" s="5">
        <f t="shared" si="0"/>
        <v>36</v>
      </c>
      <c r="B42" s="6" t="s">
        <v>65</v>
      </c>
      <c r="C42" s="9" t="s">
        <v>116</v>
      </c>
      <c r="D42" s="27">
        <v>517</v>
      </c>
      <c r="E42" s="27">
        <v>1290</v>
      </c>
      <c r="F42" s="28">
        <v>2050</v>
      </c>
      <c r="G42" s="28">
        <v>3340</v>
      </c>
      <c r="H42" s="28">
        <v>4570</v>
      </c>
      <c r="I42" s="28">
        <v>6030</v>
      </c>
      <c r="J42" s="28">
        <v>7750</v>
      </c>
      <c r="K42" s="28">
        <v>10500</v>
      </c>
      <c r="L42" s="5"/>
      <c r="M42" s="5"/>
      <c r="N42" s="5"/>
      <c r="O42" s="5"/>
      <c r="P42" s="5"/>
      <c r="Q42" s="5"/>
      <c r="R42" s="5"/>
      <c r="S42" s="16"/>
    </row>
    <row r="43" spans="1:19" ht="15" customHeight="1" x14ac:dyDescent="0.15">
      <c r="A43" s="5">
        <f t="shared" si="0"/>
        <v>37</v>
      </c>
      <c r="B43" s="6" t="s">
        <v>54</v>
      </c>
      <c r="C43" s="9" t="s">
        <v>117</v>
      </c>
      <c r="D43" s="28">
        <v>403</v>
      </c>
      <c r="E43" s="27">
        <v>660</v>
      </c>
      <c r="F43" s="27">
        <v>835</v>
      </c>
      <c r="G43" s="27">
        <v>1050</v>
      </c>
      <c r="H43" s="27">
        <v>1220</v>
      </c>
      <c r="I43" s="27">
        <v>1370</v>
      </c>
      <c r="J43" s="27">
        <v>1530</v>
      </c>
      <c r="K43" s="27">
        <v>1730</v>
      </c>
      <c r="L43" s="5"/>
      <c r="M43" s="5"/>
      <c r="N43" s="5"/>
      <c r="O43" s="5"/>
      <c r="P43" s="5"/>
      <c r="Q43" s="5"/>
      <c r="R43" s="5"/>
      <c r="S43" s="16"/>
    </row>
    <row r="44" spans="1:19" ht="15" customHeight="1" x14ac:dyDescent="0.15">
      <c r="A44" s="5">
        <f t="shared" si="0"/>
        <v>38</v>
      </c>
      <c r="B44" s="6" t="s">
        <v>64</v>
      </c>
      <c r="C44" s="9" t="s">
        <v>118</v>
      </c>
      <c r="D44" s="28">
        <v>653</v>
      </c>
      <c r="E44" s="27">
        <v>1200</v>
      </c>
      <c r="F44" s="27">
        <v>1600</v>
      </c>
      <c r="G44" s="27">
        <v>2120</v>
      </c>
      <c r="H44" s="27">
        <v>2520</v>
      </c>
      <c r="I44" s="27">
        <v>2910</v>
      </c>
      <c r="J44" s="27">
        <v>3290</v>
      </c>
      <c r="K44" s="27">
        <v>3800</v>
      </c>
      <c r="L44" s="5"/>
      <c r="M44" s="5"/>
      <c r="N44" s="5"/>
      <c r="O44" s="5"/>
      <c r="P44" s="5"/>
      <c r="Q44" s="5"/>
      <c r="R44" s="5"/>
      <c r="S44" s="16"/>
    </row>
    <row r="45" spans="1:19" ht="15" customHeight="1" x14ac:dyDescent="0.15">
      <c r="A45" s="5">
        <f t="shared" si="0"/>
        <v>39</v>
      </c>
      <c r="B45" s="6" t="s">
        <v>66</v>
      </c>
      <c r="C45" s="9" t="s">
        <v>119</v>
      </c>
      <c r="D45" s="27">
        <v>314</v>
      </c>
      <c r="E45" s="28">
        <v>746</v>
      </c>
      <c r="F45" s="28">
        <v>1150</v>
      </c>
      <c r="G45" s="28">
        <v>1780</v>
      </c>
      <c r="H45" s="28">
        <v>2340</v>
      </c>
      <c r="I45" s="28">
        <v>2980</v>
      </c>
      <c r="J45" s="28">
        <v>3690</v>
      </c>
      <c r="K45" s="28">
        <v>4760</v>
      </c>
      <c r="L45" s="5"/>
      <c r="M45" s="5"/>
      <c r="N45" s="5"/>
      <c r="O45" s="5"/>
      <c r="P45" s="5"/>
      <c r="Q45" s="5"/>
      <c r="R45" s="5"/>
      <c r="S45" s="16"/>
    </row>
    <row r="46" spans="1:19" ht="15" customHeight="1" x14ac:dyDescent="0.15">
      <c r="A46" s="5">
        <f t="shared" si="0"/>
        <v>40</v>
      </c>
      <c r="B46" s="6" t="s">
        <v>42</v>
      </c>
      <c r="C46" s="9" t="s">
        <v>120</v>
      </c>
      <c r="D46" s="28">
        <v>406</v>
      </c>
      <c r="E46" s="28">
        <v>1290</v>
      </c>
      <c r="F46" s="28">
        <v>2210</v>
      </c>
      <c r="G46" s="27">
        <v>3750</v>
      </c>
      <c r="H46" s="27">
        <v>5140</v>
      </c>
      <c r="I46" s="27">
        <v>6720</v>
      </c>
      <c r="J46" s="27">
        <v>8480</v>
      </c>
      <c r="K46" s="27">
        <v>11100</v>
      </c>
      <c r="L46" s="5"/>
      <c r="M46" s="5"/>
      <c r="N46" s="5"/>
      <c r="O46" s="5"/>
      <c r="P46" s="5"/>
      <c r="Q46" s="5"/>
      <c r="R46" s="5"/>
      <c r="S46" s="16"/>
    </row>
    <row r="47" spans="1:19" ht="15" customHeight="1" x14ac:dyDescent="0.15">
      <c r="A47" s="5">
        <f t="shared" si="0"/>
        <v>41</v>
      </c>
      <c r="B47" s="6" t="s">
        <v>48</v>
      </c>
      <c r="C47" s="9" t="s">
        <v>121</v>
      </c>
      <c r="D47" s="28">
        <v>212</v>
      </c>
      <c r="E47" s="27">
        <v>353</v>
      </c>
      <c r="F47" s="27">
        <v>449</v>
      </c>
      <c r="G47" s="27">
        <v>571</v>
      </c>
      <c r="H47" s="27">
        <v>660</v>
      </c>
      <c r="I47" s="27">
        <v>748</v>
      </c>
      <c r="J47" s="27">
        <v>835</v>
      </c>
      <c r="K47" s="27">
        <v>947</v>
      </c>
      <c r="L47" s="5"/>
      <c r="M47" s="5"/>
      <c r="N47" s="5"/>
      <c r="O47" s="5"/>
      <c r="P47" s="5"/>
      <c r="Q47" s="5"/>
      <c r="R47" s="5"/>
      <c r="S47" s="16"/>
    </row>
    <row r="48" spans="1:19" ht="15" customHeight="1" x14ac:dyDescent="0.15">
      <c r="A48" s="5">
        <f t="shared" si="0"/>
        <v>42</v>
      </c>
      <c r="B48" s="6" t="s">
        <v>57</v>
      </c>
      <c r="C48" s="9" t="s">
        <v>122</v>
      </c>
      <c r="D48" s="28">
        <v>496</v>
      </c>
      <c r="E48" s="8">
        <v>1280</v>
      </c>
      <c r="F48" s="27">
        <v>2040</v>
      </c>
      <c r="G48" s="27">
        <v>3260</v>
      </c>
      <c r="H48" s="27">
        <v>4350</v>
      </c>
      <c r="I48" s="27">
        <v>5590</v>
      </c>
      <c r="J48" s="27">
        <v>6980</v>
      </c>
      <c r="K48" s="27">
        <v>9050</v>
      </c>
      <c r="L48" s="5"/>
      <c r="M48" s="5"/>
      <c r="N48" s="5"/>
      <c r="O48" s="5"/>
      <c r="P48" s="5"/>
      <c r="Q48" s="5"/>
      <c r="R48" s="5"/>
      <c r="S48" s="16"/>
    </row>
    <row r="49" spans="1:19" ht="15" customHeight="1" x14ac:dyDescent="0.15">
      <c r="A49" s="5">
        <f t="shared" si="0"/>
        <v>43</v>
      </c>
      <c r="B49" s="6" t="s">
        <v>9</v>
      </c>
      <c r="C49" s="9" t="s">
        <v>123</v>
      </c>
      <c r="D49" s="26">
        <v>43.3</v>
      </c>
      <c r="E49" s="8">
        <v>134</v>
      </c>
      <c r="F49" s="28">
        <v>227</v>
      </c>
      <c r="G49" s="28">
        <v>381</v>
      </c>
      <c r="H49" s="28">
        <v>519</v>
      </c>
      <c r="I49" s="28">
        <v>675</v>
      </c>
      <c r="J49" s="28">
        <v>848</v>
      </c>
      <c r="K49" s="28">
        <v>1100</v>
      </c>
      <c r="L49" s="5"/>
      <c r="M49" s="5"/>
      <c r="N49" s="5"/>
      <c r="O49" s="5"/>
      <c r="P49" s="5"/>
      <c r="Q49" s="5"/>
      <c r="R49" s="5"/>
      <c r="S49" s="16"/>
    </row>
    <row r="50" spans="1:19" ht="15" customHeight="1" x14ac:dyDescent="0.15">
      <c r="A50" s="5">
        <f t="shared" si="0"/>
        <v>44</v>
      </c>
      <c r="B50" s="6" t="s">
        <v>2</v>
      </c>
      <c r="C50" s="9" t="s">
        <v>124</v>
      </c>
      <c r="D50" s="28">
        <v>353</v>
      </c>
      <c r="E50" s="28">
        <v>970</v>
      </c>
      <c r="F50" s="28">
        <v>1580</v>
      </c>
      <c r="G50" s="28">
        <v>2580</v>
      </c>
      <c r="H50" s="28">
        <v>3480</v>
      </c>
      <c r="I50" s="28">
        <v>4510</v>
      </c>
      <c r="J50" s="28">
        <v>5670</v>
      </c>
      <c r="K50" s="28">
        <v>7410</v>
      </c>
      <c r="L50" s="5"/>
      <c r="M50" s="5"/>
      <c r="N50" s="5"/>
      <c r="O50" s="5"/>
      <c r="P50" s="5"/>
      <c r="Q50" s="5"/>
      <c r="R50" s="5"/>
      <c r="S50" s="16"/>
    </row>
    <row r="51" spans="1:19" ht="15" customHeight="1" x14ac:dyDescent="0.15">
      <c r="A51" s="5">
        <f t="shared" si="0"/>
        <v>45</v>
      </c>
      <c r="B51" s="6" t="s">
        <v>22</v>
      </c>
      <c r="C51" s="9" t="s">
        <v>125</v>
      </c>
      <c r="D51" s="27">
        <v>722</v>
      </c>
      <c r="E51" s="27">
        <v>1240</v>
      </c>
      <c r="F51" s="27">
        <v>1610</v>
      </c>
      <c r="G51" s="27">
        <v>2110</v>
      </c>
      <c r="H51" s="27">
        <v>2500</v>
      </c>
      <c r="I51" s="8">
        <v>2890</v>
      </c>
      <c r="J51" s="28">
        <v>3290</v>
      </c>
      <c r="K51" s="28">
        <v>3830</v>
      </c>
      <c r="L51" s="5"/>
      <c r="M51" s="5"/>
      <c r="N51" s="5"/>
      <c r="O51" s="5"/>
      <c r="P51" s="5"/>
      <c r="Q51" s="5"/>
      <c r="R51" s="5"/>
      <c r="S51" s="16"/>
    </row>
    <row r="52" spans="1:19" ht="15" customHeight="1" x14ac:dyDescent="0.15">
      <c r="A52" s="5">
        <f t="shared" si="0"/>
        <v>46</v>
      </c>
      <c r="B52" s="6" t="s">
        <v>59</v>
      </c>
      <c r="C52" s="9" t="s">
        <v>126</v>
      </c>
      <c r="D52" s="28">
        <v>469</v>
      </c>
      <c r="E52" s="28">
        <v>1190</v>
      </c>
      <c r="F52" s="28">
        <v>1880</v>
      </c>
      <c r="G52" s="28">
        <v>2970</v>
      </c>
      <c r="H52" s="28">
        <v>3940</v>
      </c>
      <c r="I52" s="28">
        <v>5030</v>
      </c>
      <c r="J52" s="28">
        <v>6240</v>
      </c>
      <c r="K52" s="28">
        <v>8030</v>
      </c>
      <c r="L52" s="5"/>
      <c r="M52" s="5"/>
      <c r="N52" s="5"/>
      <c r="O52" s="5"/>
      <c r="P52" s="5"/>
      <c r="Q52" s="5"/>
      <c r="R52" s="5"/>
      <c r="S52" s="16"/>
    </row>
    <row r="53" spans="1:19" ht="15" customHeight="1" x14ac:dyDescent="0.15">
      <c r="A53" s="5">
        <f t="shared" si="0"/>
        <v>47</v>
      </c>
      <c r="B53" s="6" t="s">
        <v>35</v>
      </c>
      <c r="C53" s="9" t="s">
        <v>127</v>
      </c>
      <c r="D53" s="27">
        <v>353</v>
      </c>
      <c r="E53" s="28">
        <v>1460</v>
      </c>
      <c r="F53" s="28">
        <v>2790</v>
      </c>
      <c r="G53" s="28">
        <v>5230</v>
      </c>
      <c r="H53" s="28">
        <v>7590</v>
      </c>
      <c r="I53" s="28">
        <v>10400</v>
      </c>
      <c r="J53" s="28">
        <v>13500</v>
      </c>
      <c r="K53" s="28">
        <v>18300</v>
      </c>
      <c r="L53" s="5"/>
      <c r="M53" s="5"/>
      <c r="N53" s="5"/>
      <c r="O53" s="5"/>
      <c r="P53" s="5"/>
      <c r="Q53" s="5"/>
      <c r="R53" s="5"/>
      <c r="S53" s="16"/>
    </row>
    <row r="54" spans="1:19" ht="15" customHeight="1" x14ac:dyDescent="0.15">
      <c r="A54" s="5">
        <f t="shared" si="0"/>
        <v>48</v>
      </c>
      <c r="B54" s="6" t="s">
        <v>37</v>
      </c>
      <c r="C54" s="9" t="s">
        <v>128</v>
      </c>
      <c r="D54" s="8">
        <v>502</v>
      </c>
      <c r="E54" s="8">
        <v>853</v>
      </c>
      <c r="F54" s="8">
        <v>1110</v>
      </c>
      <c r="G54" s="8">
        <v>1450</v>
      </c>
      <c r="H54" s="8">
        <v>1710</v>
      </c>
      <c r="I54" s="8">
        <v>1980</v>
      </c>
      <c r="J54" s="8">
        <v>2260</v>
      </c>
      <c r="K54" s="8">
        <v>2640</v>
      </c>
      <c r="L54" s="5"/>
      <c r="M54" s="5"/>
      <c r="N54" s="5"/>
      <c r="O54" s="5"/>
      <c r="P54" s="5"/>
      <c r="Q54" s="5"/>
      <c r="R54" s="5"/>
      <c r="S54" s="16"/>
    </row>
    <row r="55" spans="1:19" ht="15" customHeight="1" x14ac:dyDescent="0.15">
      <c r="A55" s="5">
        <f t="shared" si="0"/>
        <v>49</v>
      </c>
      <c r="B55" s="6" t="s">
        <v>50</v>
      </c>
      <c r="C55" s="9" t="s">
        <v>129</v>
      </c>
      <c r="D55" s="27">
        <v>550</v>
      </c>
      <c r="E55" s="28">
        <v>1580</v>
      </c>
      <c r="F55" s="28">
        <v>2610</v>
      </c>
      <c r="G55" s="28">
        <v>4340</v>
      </c>
      <c r="H55" s="28">
        <v>5910</v>
      </c>
      <c r="I55" s="28">
        <v>7720</v>
      </c>
      <c r="J55" s="28">
        <v>9760</v>
      </c>
      <c r="K55" s="28">
        <v>12800</v>
      </c>
      <c r="L55" s="5"/>
      <c r="M55" s="5"/>
      <c r="N55" s="5"/>
      <c r="O55" s="5"/>
      <c r="P55" s="5"/>
      <c r="Q55" s="5"/>
      <c r="R55" s="5"/>
      <c r="S55" s="16"/>
    </row>
    <row r="56" spans="1:19" ht="15" customHeight="1" x14ac:dyDescent="0.15">
      <c r="A56" s="5">
        <f t="shared" si="0"/>
        <v>50</v>
      </c>
      <c r="B56" s="6" t="s">
        <v>8</v>
      </c>
      <c r="C56" s="9" t="s">
        <v>130</v>
      </c>
      <c r="D56" s="28">
        <v>111</v>
      </c>
      <c r="E56" s="27">
        <v>222</v>
      </c>
      <c r="F56" s="27">
        <v>309</v>
      </c>
      <c r="G56" s="27">
        <v>426</v>
      </c>
      <c r="H56" s="27">
        <v>518</v>
      </c>
      <c r="I56" s="27">
        <v>612</v>
      </c>
      <c r="J56" s="27">
        <v>707</v>
      </c>
      <c r="K56" s="27">
        <v>835</v>
      </c>
      <c r="L56" s="5"/>
      <c r="M56" s="5"/>
      <c r="N56" s="5"/>
      <c r="O56" s="5"/>
      <c r="P56" s="5"/>
      <c r="Q56" s="5"/>
      <c r="R56" s="5"/>
      <c r="S56" s="16"/>
    </row>
    <row r="57" spans="1:19" ht="15" customHeight="1" x14ac:dyDescent="0.15">
      <c r="A57" s="5">
        <f t="shared" si="0"/>
        <v>51</v>
      </c>
      <c r="B57" s="6" t="s">
        <v>45</v>
      </c>
      <c r="C57" s="9" t="s">
        <v>131</v>
      </c>
      <c r="D57" s="27">
        <v>169</v>
      </c>
      <c r="E57" s="27">
        <v>567</v>
      </c>
      <c r="F57" s="28">
        <v>1050</v>
      </c>
      <c r="G57" s="28">
        <v>1990</v>
      </c>
      <c r="H57" s="28">
        <v>2980</v>
      </c>
      <c r="I57" s="28">
        <v>4270</v>
      </c>
      <c r="J57" s="28">
        <v>5910</v>
      </c>
      <c r="K57" s="28">
        <v>8710</v>
      </c>
      <c r="L57" s="5"/>
      <c r="M57" s="5"/>
      <c r="N57" s="5"/>
      <c r="O57" s="5"/>
      <c r="P57" s="5"/>
      <c r="Q57" s="5"/>
      <c r="R57" s="5"/>
      <c r="S57" s="16"/>
    </row>
    <row r="58" spans="1:19" ht="15" customHeight="1" x14ac:dyDescent="0.15">
      <c r="A58" s="5">
        <f t="shared" si="0"/>
        <v>52</v>
      </c>
      <c r="B58" s="6" t="s">
        <v>1</v>
      </c>
      <c r="C58" s="9" t="s">
        <v>132</v>
      </c>
      <c r="D58" s="27">
        <v>405</v>
      </c>
      <c r="E58" s="27">
        <v>975</v>
      </c>
      <c r="F58" s="28">
        <v>1470</v>
      </c>
      <c r="G58" s="28">
        <v>2180</v>
      </c>
      <c r="H58" s="28">
        <v>2760</v>
      </c>
      <c r="I58" s="28">
        <v>3370</v>
      </c>
      <c r="J58" s="28">
        <v>4010</v>
      </c>
      <c r="K58" s="28">
        <v>4870</v>
      </c>
      <c r="L58" s="5"/>
      <c r="M58" s="5"/>
      <c r="N58" s="5"/>
      <c r="O58" s="5"/>
      <c r="P58" s="5"/>
      <c r="Q58" s="5"/>
      <c r="R58" s="5"/>
      <c r="S58" s="16"/>
    </row>
    <row r="59" spans="1:19" ht="15" customHeight="1" x14ac:dyDescent="0.15">
      <c r="A59" s="5">
        <f t="shared" si="0"/>
        <v>53</v>
      </c>
      <c r="B59" s="6" t="s">
        <v>46</v>
      </c>
      <c r="C59" s="9" t="s">
        <v>133</v>
      </c>
      <c r="D59" s="28">
        <v>253</v>
      </c>
      <c r="E59" s="27">
        <v>805</v>
      </c>
      <c r="F59" s="27">
        <v>1380</v>
      </c>
      <c r="G59" s="27">
        <v>2330</v>
      </c>
      <c r="H59" s="27">
        <v>3180</v>
      </c>
      <c r="I59" s="27">
        <v>4140</v>
      </c>
      <c r="J59" s="27">
        <v>5200</v>
      </c>
      <c r="K59" s="27">
        <v>6730</v>
      </c>
      <c r="L59" s="5"/>
      <c r="M59" s="5"/>
      <c r="N59" s="5"/>
      <c r="O59" s="5"/>
      <c r="P59" s="5"/>
      <c r="Q59" s="5"/>
      <c r="R59" s="5"/>
      <c r="S59" s="16"/>
    </row>
    <row r="60" spans="1:19" ht="15" customHeight="1" x14ac:dyDescent="0.15">
      <c r="A60" s="5">
        <f t="shared" si="0"/>
        <v>54</v>
      </c>
      <c r="B60" s="6" t="s">
        <v>11</v>
      </c>
      <c r="C60" s="9" t="s">
        <v>134</v>
      </c>
      <c r="D60" s="27">
        <v>600</v>
      </c>
      <c r="E60" s="8">
        <v>1370</v>
      </c>
      <c r="F60" s="8">
        <v>2030</v>
      </c>
      <c r="G60" s="28">
        <v>3010</v>
      </c>
      <c r="H60" s="28">
        <v>3820</v>
      </c>
      <c r="I60" s="28">
        <v>4690</v>
      </c>
      <c r="J60" s="28">
        <v>5620</v>
      </c>
      <c r="K60" s="28">
        <v>6920</v>
      </c>
      <c r="L60" s="5"/>
      <c r="M60" s="5"/>
      <c r="N60" s="5"/>
      <c r="O60" s="5"/>
      <c r="P60" s="5"/>
      <c r="Q60" s="5"/>
      <c r="R60" s="5"/>
      <c r="S60" s="16"/>
    </row>
    <row r="61" spans="1:19" ht="15" customHeight="1" x14ac:dyDescent="0.15">
      <c r="A61" s="5">
        <f t="shared" si="0"/>
        <v>55</v>
      </c>
      <c r="B61" s="15" t="s">
        <v>73</v>
      </c>
      <c r="C61" s="9" t="s">
        <v>81</v>
      </c>
      <c r="D61" s="27">
        <v>820</v>
      </c>
      <c r="E61" s="27">
        <v>1700</v>
      </c>
      <c r="F61" s="27">
        <v>2420</v>
      </c>
      <c r="G61" s="27">
        <v>3460</v>
      </c>
      <c r="H61" s="27">
        <v>4320</v>
      </c>
      <c r="I61" s="28">
        <v>5240</v>
      </c>
      <c r="J61" s="28">
        <v>6210</v>
      </c>
      <c r="K61" s="28">
        <v>7590</v>
      </c>
      <c r="L61" s="5"/>
      <c r="M61" s="5"/>
      <c r="N61" s="5"/>
      <c r="O61" s="5"/>
      <c r="P61" s="5"/>
      <c r="Q61" s="5"/>
      <c r="R61" s="5"/>
      <c r="S61" s="16"/>
    </row>
    <row r="62" spans="1:19" ht="15" customHeight="1" x14ac:dyDescent="0.15">
      <c r="A62" s="5">
        <f t="shared" si="0"/>
        <v>56</v>
      </c>
      <c r="B62" s="6" t="s">
        <v>41</v>
      </c>
      <c r="C62" s="9" t="s">
        <v>135</v>
      </c>
      <c r="D62" s="27">
        <v>349</v>
      </c>
      <c r="E62" s="28">
        <v>982</v>
      </c>
      <c r="F62" s="28">
        <v>1630</v>
      </c>
      <c r="G62" s="28">
        <v>2720</v>
      </c>
      <c r="H62" s="28">
        <v>3730</v>
      </c>
      <c r="I62" s="28">
        <v>4910</v>
      </c>
      <c r="J62" s="28">
        <v>6270</v>
      </c>
      <c r="K62" s="28">
        <v>8350</v>
      </c>
      <c r="L62" s="5"/>
      <c r="M62" s="5"/>
      <c r="N62" s="5"/>
      <c r="O62" s="5"/>
      <c r="P62" s="5"/>
      <c r="Q62" s="5"/>
      <c r="R62" s="5"/>
      <c r="S62" s="16"/>
    </row>
    <row r="63" spans="1:19" ht="15" customHeight="1" x14ac:dyDescent="0.15">
      <c r="A63" s="5">
        <f t="shared" si="0"/>
        <v>57</v>
      </c>
      <c r="B63" s="6" t="s">
        <v>53</v>
      </c>
      <c r="C63" s="9" t="s">
        <v>136</v>
      </c>
      <c r="D63" s="27">
        <v>290</v>
      </c>
      <c r="E63" s="27">
        <v>1090</v>
      </c>
      <c r="F63" s="27">
        <v>2040</v>
      </c>
      <c r="G63" s="27">
        <v>3790</v>
      </c>
      <c r="H63" s="27">
        <v>5510</v>
      </c>
      <c r="I63" s="27">
        <v>7600</v>
      </c>
      <c r="J63" s="27">
        <v>10100</v>
      </c>
      <c r="K63" s="27">
        <v>13900</v>
      </c>
      <c r="L63" s="5"/>
      <c r="M63" s="5"/>
      <c r="N63" s="5"/>
      <c r="O63" s="5"/>
      <c r="P63" s="5"/>
      <c r="Q63" s="5"/>
      <c r="R63" s="5"/>
      <c r="S63" s="16"/>
    </row>
    <row r="64" spans="1:19" ht="15" customHeight="1" x14ac:dyDescent="0.15">
      <c r="A64" s="5">
        <f t="shared" si="0"/>
        <v>58</v>
      </c>
      <c r="B64" s="6" t="s">
        <v>58</v>
      </c>
      <c r="C64" s="9" t="s">
        <v>137</v>
      </c>
      <c r="D64" s="28">
        <v>1170</v>
      </c>
      <c r="E64" s="27">
        <v>1800</v>
      </c>
      <c r="F64" s="27">
        <v>2210</v>
      </c>
      <c r="G64" s="27">
        <v>2720</v>
      </c>
      <c r="H64" s="27">
        <v>3090</v>
      </c>
      <c r="I64" s="27">
        <v>3450</v>
      </c>
      <c r="J64" s="27">
        <v>3800</v>
      </c>
      <c r="K64" s="27">
        <v>4260</v>
      </c>
      <c r="L64" s="5"/>
      <c r="M64" s="5"/>
      <c r="N64" s="5"/>
      <c r="O64" s="5"/>
      <c r="P64" s="5"/>
      <c r="Q64" s="5"/>
      <c r="R64" s="5"/>
      <c r="S64" s="16"/>
    </row>
    <row r="65" spans="1:19" ht="15" customHeight="1" x14ac:dyDescent="0.15">
      <c r="A65" s="5">
        <f t="shared" si="0"/>
        <v>59</v>
      </c>
      <c r="B65" s="6" t="s">
        <v>5</v>
      </c>
      <c r="C65" s="9" t="s">
        <v>138</v>
      </c>
      <c r="D65" s="27">
        <v>917</v>
      </c>
      <c r="E65" s="27">
        <v>1950</v>
      </c>
      <c r="F65" s="27">
        <v>2770</v>
      </c>
      <c r="G65" s="27">
        <v>3890</v>
      </c>
      <c r="H65" s="27">
        <v>4780</v>
      </c>
      <c r="I65" s="27">
        <v>5680</v>
      </c>
      <c r="J65" s="27">
        <v>6590</v>
      </c>
      <c r="K65" s="27">
        <v>7820</v>
      </c>
      <c r="L65" s="5"/>
      <c r="M65" s="5"/>
      <c r="N65" s="5"/>
      <c r="O65" s="5"/>
      <c r="P65" s="5"/>
      <c r="Q65" s="5"/>
      <c r="R65" s="5"/>
      <c r="S65" s="16"/>
    </row>
    <row r="66" spans="1:19" ht="15" customHeight="1" x14ac:dyDescent="0.15">
      <c r="A66" s="5">
        <f t="shared" si="0"/>
        <v>60</v>
      </c>
      <c r="B66" s="6" t="s">
        <v>56</v>
      </c>
      <c r="C66" s="9" t="s">
        <v>139</v>
      </c>
      <c r="D66" s="28">
        <v>464</v>
      </c>
      <c r="E66" s="8">
        <v>1300</v>
      </c>
      <c r="F66" s="27">
        <v>2120</v>
      </c>
      <c r="G66" s="27">
        <v>3420</v>
      </c>
      <c r="H66" s="27">
        <v>4570</v>
      </c>
      <c r="I66" s="27">
        <v>5850</v>
      </c>
      <c r="J66" s="27">
        <v>7240</v>
      </c>
      <c r="K66" s="27">
        <v>9270</v>
      </c>
      <c r="L66" s="5"/>
      <c r="M66" s="5"/>
      <c r="N66" s="5"/>
      <c r="O66" s="5"/>
      <c r="P66" s="5"/>
      <c r="Q66" s="5"/>
      <c r="R66" s="5"/>
      <c r="S66" s="16"/>
    </row>
    <row r="67" spans="1:19" ht="15" customHeight="1" x14ac:dyDescent="0.15">
      <c r="A67" s="5">
        <f t="shared" si="0"/>
        <v>61</v>
      </c>
      <c r="B67" s="6" t="s">
        <v>26</v>
      </c>
      <c r="C67" s="9" t="s">
        <v>140</v>
      </c>
      <c r="D67" s="28">
        <v>788</v>
      </c>
      <c r="E67" s="28">
        <v>2080</v>
      </c>
      <c r="F67" s="28">
        <v>3250</v>
      </c>
      <c r="G67" s="28">
        <v>5020</v>
      </c>
      <c r="H67" s="28">
        <v>6490</v>
      </c>
      <c r="I67" s="28">
        <v>8070</v>
      </c>
      <c r="J67" s="28">
        <v>9720</v>
      </c>
      <c r="K67" s="28">
        <v>12000</v>
      </c>
      <c r="L67" s="5"/>
      <c r="M67" s="5"/>
      <c r="N67" s="5"/>
      <c r="O67" s="5"/>
      <c r="P67" s="5"/>
      <c r="Q67" s="5"/>
      <c r="R67" s="5"/>
      <c r="S67" s="16"/>
    </row>
    <row r="68" spans="1:19" ht="15" customHeight="1" x14ac:dyDescent="0.15">
      <c r="A68" s="5">
        <f t="shared" si="0"/>
        <v>62</v>
      </c>
      <c r="B68" s="6" t="s">
        <v>23</v>
      </c>
      <c r="C68" s="9" t="s">
        <v>141</v>
      </c>
      <c r="D68" s="28">
        <v>834</v>
      </c>
      <c r="E68" s="27">
        <v>2090</v>
      </c>
      <c r="F68" s="27">
        <v>3210</v>
      </c>
      <c r="G68" s="27">
        <v>4850</v>
      </c>
      <c r="H68" s="27">
        <v>6200</v>
      </c>
      <c r="I68" s="27">
        <v>7640</v>
      </c>
      <c r="J68" s="27">
        <v>9130</v>
      </c>
      <c r="K68" s="27">
        <v>11200</v>
      </c>
      <c r="L68" s="5"/>
      <c r="M68" s="5"/>
      <c r="N68" s="5"/>
      <c r="O68" s="5"/>
      <c r="P68" s="5"/>
      <c r="Q68" s="5"/>
      <c r="R68" s="5"/>
      <c r="S68" s="16"/>
    </row>
    <row r="69" spans="1:19" ht="15" customHeight="1" x14ac:dyDescent="0.15">
      <c r="A69" s="5">
        <f t="shared" si="0"/>
        <v>63</v>
      </c>
      <c r="B69" s="6" t="s">
        <v>70</v>
      </c>
      <c r="C69" s="9" t="s">
        <v>142</v>
      </c>
      <c r="D69" s="27">
        <v>817</v>
      </c>
      <c r="E69" s="27">
        <v>1890</v>
      </c>
      <c r="F69" s="27">
        <v>2830</v>
      </c>
      <c r="G69" s="27">
        <v>4280</v>
      </c>
      <c r="H69" s="27">
        <v>5520</v>
      </c>
      <c r="I69" s="27">
        <v>6890</v>
      </c>
      <c r="J69" s="27">
        <v>8380</v>
      </c>
      <c r="K69" s="27">
        <v>10500</v>
      </c>
      <c r="L69" s="5"/>
      <c r="M69" s="5"/>
      <c r="N69" s="5"/>
      <c r="O69" s="5"/>
      <c r="P69" s="5"/>
      <c r="Q69" s="5"/>
      <c r="R69" s="5"/>
      <c r="S69" s="16"/>
    </row>
    <row r="70" spans="1:19" ht="15" customHeight="1" x14ac:dyDescent="0.15">
      <c r="A70" s="5">
        <f t="shared" si="0"/>
        <v>64</v>
      </c>
      <c r="B70" s="6" t="s">
        <v>31</v>
      </c>
      <c r="C70" s="9" t="s">
        <v>143</v>
      </c>
      <c r="D70" s="28">
        <v>251</v>
      </c>
      <c r="E70" s="28">
        <v>754</v>
      </c>
      <c r="F70" s="28">
        <v>1260</v>
      </c>
      <c r="G70" s="27">
        <v>2070</v>
      </c>
      <c r="H70" s="27">
        <v>2780</v>
      </c>
      <c r="I70" s="27">
        <v>3570</v>
      </c>
      <c r="J70" s="27">
        <v>4440</v>
      </c>
      <c r="K70" s="27">
        <v>5680</v>
      </c>
      <c r="L70" s="5"/>
      <c r="M70" s="5"/>
      <c r="N70" s="5"/>
      <c r="O70" s="5"/>
      <c r="P70" s="5"/>
      <c r="Q70" s="5"/>
      <c r="R70" s="5"/>
      <c r="S70" s="16"/>
    </row>
    <row r="71" spans="1:19" ht="15" customHeight="1" x14ac:dyDescent="0.15">
      <c r="A71" s="5">
        <f t="shared" si="0"/>
        <v>65</v>
      </c>
      <c r="B71" s="6" t="s">
        <v>61</v>
      </c>
      <c r="C71" s="9" t="s">
        <v>144</v>
      </c>
      <c r="D71" s="27">
        <v>635</v>
      </c>
      <c r="E71" s="8">
        <v>1880</v>
      </c>
      <c r="F71" s="28">
        <v>3180</v>
      </c>
      <c r="G71" s="28">
        <v>5380</v>
      </c>
      <c r="H71" s="28">
        <v>7440</v>
      </c>
      <c r="I71" s="28">
        <v>9850</v>
      </c>
      <c r="J71" s="28">
        <v>12600</v>
      </c>
      <c r="K71" s="28">
        <v>16800</v>
      </c>
      <c r="L71" s="5"/>
      <c r="M71" s="5"/>
      <c r="N71" s="5"/>
      <c r="O71" s="5"/>
      <c r="P71" s="5"/>
      <c r="Q71" s="5"/>
      <c r="R71" s="5"/>
      <c r="S71" s="16"/>
    </row>
    <row r="72" spans="1:19" ht="15" customHeight="1" x14ac:dyDescent="0.15">
      <c r="A72" s="5">
        <f t="shared" si="0"/>
        <v>66</v>
      </c>
      <c r="B72" s="6" t="s">
        <v>20</v>
      </c>
      <c r="C72" s="9" t="s">
        <v>145</v>
      </c>
      <c r="D72" s="27">
        <v>523</v>
      </c>
      <c r="E72" s="27">
        <v>972</v>
      </c>
      <c r="F72" s="27">
        <v>1320</v>
      </c>
      <c r="G72" s="27">
        <v>1800</v>
      </c>
      <c r="H72" s="28">
        <v>2180</v>
      </c>
      <c r="I72" s="28">
        <v>2590</v>
      </c>
      <c r="J72" s="28">
        <v>3010</v>
      </c>
      <c r="K72" s="28">
        <v>3590</v>
      </c>
      <c r="L72" s="5"/>
      <c r="M72" s="5"/>
      <c r="N72" s="5"/>
      <c r="O72" s="5"/>
      <c r="P72" s="5"/>
      <c r="Q72" s="5"/>
      <c r="R72" s="5"/>
      <c r="S72" s="16"/>
    </row>
    <row r="73" spans="1:19" ht="15" customHeight="1" x14ac:dyDescent="0.15">
      <c r="A73" s="5">
        <f t="shared" ref="A73:A86" si="1">A72+1</f>
        <v>67</v>
      </c>
      <c r="B73" s="6" t="s">
        <v>40</v>
      </c>
      <c r="C73" s="9" t="s">
        <v>146</v>
      </c>
      <c r="D73" s="8">
        <v>942</v>
      </c>
      <c r="E73" s="28">
        <v>2960</v>
      </c>
      <c r="F73" s="28">
        <v>5050</v>
      </c>
      <c r="G73" s="28">
        <v>8530</v>
      </c>
      <c r="H73" s="28">
        <v>11700</v>
      </c>
      <c r="I73" s="28">
        <v>15200</v>
      </c>
      <c r="J73" s="28">
        <v>19200</v>
      </c>
      <c r="K73" s="28">
        <v>24900</v>
      </c>
      <c r="L73" s="5"/>
      <c r="M73" s="5"/>
      <c r="N73" s="5"/>
      <c r="O73" s="5"/>
      <c r="P73" s="5"/>
      <c r="Q73" s="5"/>
      <c r="R73" s="5"/>
      <c r="S73" s="16"/>
    </row>
    <row r="74" spans="1:19" ht="15" customHeight="1" x14ac:dyDescent="0.15">
      <c r="A74" s="5">
        <f t="shared" si="1"/>
        <v>68</v>
      </c>
      <c r="B74" s="6" t="s">
        <v>60</v>
      </c>
      <c r="C74" s="9" t="s">
        <v>147</v>
      </c>
      <c r="D74" s="8">
        <v>609</v>
      </c>
      <c r="E74" s="8">
        <v>1350</v>
      </c>
      <c r="F74" s="8">
        <v>2010</v>
      </c>
      <c r="G74" s="8">
        <v>3050</v>
      </c>
      <c r="H74" s="8">
        <v>3980</v>
      </c>
      <c r="I74" s="8">
        <v>5030</v>
      </c>
      <c r="J74" s="8">
        <v>6220</v>
      </c>
      <c r="K74" s="8">
        <v>8020</v>
      </c>
      <c r="L74" s="5"/>
      <c r="M74" s="5"/>
      <c r="N74" s="5"/>
      <c r="O74" s="5"/>
      <c r="P74" s="5"/>
      <c r="Q74" s="5"/>
      <c r="R74" s="5"/>
      <c r="S74" s="16"/>
    </row>
    <row r="75" spans="1:19" ht="15" customHeight="1" x14ac:dyDescent="0.15">
      <c r="A75" s="5">
        <f t="shared" si="1"/>
        <v>69</v>
      </c>
      <c r="B75" s="6" t="s">
        <v>47</v>
      </c>
      <c r="C75" s="9" t="s">
        <v>148</v>
      </c>
      <c r="D75" s="27">
        <v>271</v>
      </c>
      <c r="E75" s="28">
        <v>792</v>
      </c>
      <c r="F75" s="28">
        <v>1310</v>
      </c>
      <c r="G75" s="28">
        <v>2140</v>
      </c>
      <c r="H75" s="28">
        <v>2880</v>
      </c>
      <c r="I75" s="28">
        <v>3700</v>
      </c>
      <c r="J75" s="28">
        <v>4610</v>
      </c>
      <c r="K75" s="28">
        <v>5910</v>
      </c>
      <c r="L75" s="5"/>
      <c r="M75" s="5"/>
      <c r="N75" s="5"/>
      <c r="O75" s="5"/>
      <c r="P75" s="5"/>
      <c r="Q75" s="5"/>
      <c r="R75" s="5"/>
      <c r="S75" s="16"/>
    </row>
    <row r="76" spans="1:19" ht="15" customHeight="1" x14ac:dyDescent="0.15">
      <c r="A76" s="5">
        <f t="shared" si="1"/>
        <v>70</v>
      </c>
      <c r="B76" s="6" t="s">
        <v>43</v>
      </c>
      <c r="C76" s="9" t="s">
        <v>149</v>
      </c>
      <c r="D76" s="8">
        <v>122</v>
      </c>
      <c r="E76" s="28">
        <v>375</v>
      </c>
      <c r="F76" s="28">
        <v>644</v>
      </c>
      <c r="G76" s="28">
        <v>1110</v>
      </c>
      <c r="H76" s="28">
        <v>1540</v>
      </c>
      <c r="I76" s="28">
        <v>2040</v>
      </c>
      <c r="J76" s="28">
        <v>2620</v>
      </c>
      <c r="K76" s="28">
        <v>3510</v>
      </c>
      <c r="L76" s="5"/>
      <c r="M76" s="5"/>
      <c r="N76" s="5"/>
      <c r="O76" s="5"/>
      <c r="P76" s="5"/>
      <c r="Q76" s="5"/>
      <c r="R76" s="5"/>
      <c r="S76" s="16"/>
    </row>
    <row r="77" spans="1:19" ht="15" customHeight="1" x14ac:dyDescent="0.15">
      <c r="A77" s="5">
        <f t="shared" si="1"/>
        <v>71</v>
      </c>
      <c r="B77" s="6" t="s">
        <v>71</v>
      </c>
      <c r="C77" s="9" t="s">
        <v>150</v>
      </c>
      <c r="D77" s="27">
        <v>679</v>
      </c>
      <c r="E77" s="8">
        <v>1310</v>
      </c>
      <c r="F77" s="28">
        <v>1800</v>
      </c>
      <c r="G77" s="28">
        <v>2480</v>
      </c>
      <c r="H77" s="28">
        <v>3030</v>
      </c>
      <c r="I77" s="28">
        <v>3610</v>
      </c>
      <c r="J77" s="28">
        <v>4210</v>
      </c>
      <c r="K77" s="28">
        <v>5040</v>
      </c>
      <c r="L77" s="5"/>
      <c r="M77" s="5"/>
      <c r="N77" s="5"/>
      <c r="O77" s="5"/>
      <c r="P77" s="5"/>
      <c r="Q77" s="5"/>
      <c r="R77" s="5"/>
      <c r="S77" s="16"/>
    </row>
    <row r="78" spans="1:19" ht="15" customHeight="1" x14ac:dyDescent="0.15">
      <c r="A78" s="5">
        <f t="shared" si="1"/>
        <v>72</v>
      </c>
      <c r="B78" s="6" t="s">
        <v>13</v>
      </c>
      <c r="C78" s="9" t="s">
        <v>151</v>
      </c>
      <c r="D78" s="27">
        <v>952</v>
      </c>
      <c r="E78" s="8">
        <v>2170</v>
      </c>
      <c r="F78" s="28">
        <v>3160</v>
      </c>
      <c r="G78" s="28">
        <v>4540</v>
      </c>
      <c r="H78" s="28">
        <v>5620</v>
      </c>
      <c r="I78" s="28">
        <v>6730</v>
      </c>
      <c r="J78" s="28">
        <v>7850</v>
      </c>
      <c r="K78" s="28">
        <v>9330</v>
      </c>
      <c r="L78" s="5"/>
      <c r="M78" s="5"/>
      <c r="N78" s="5"/>
      <c r="O78" s="5"/>
      <c r="P78" s="5"/>
      <c r="Q78" s="5"/>
      <c r="R78" s="5"/>
      <c r="S78" s="16"/>
    </row>
    <row r="79" spans="1:19" ht="15" customHeight="1" x14ac:dyDescent="0.15">
      <c r="A79" s="5">
        <f t="shared" si="1"/>
        <v>73</v>
      </c>
      <c r="B79" s="6" t="s">
        <v>49</v>
      </c>
      <c r="C79" s="9" t="s">
        <v>152</v>
      </c>
      <c r="D79" s="27">
        <v>90.1</v>
      </c>
      <c r="E79" s="28">
        <v>655</v>
      </c>
      <c r="F79" s="28">
        <v>1680</v>
      </c>
      <c r="G79" s="28">
        <v>4280</v>
      </c>
      <c r="H79" s="28">
        <v>7540</v>
      </c>
      <c r="I79" s="28">
        <v>12300</v>
      </c>
      <c r="J79" s="28">
        <v>18700</v>
      </c>
      <c r="K79" s="28">
        <v>30600</v>
      </c>
      <c r="L79" s="5"/>
      <c r="M79" s="5"/>
      <c r="N79" s="5"/>
      <c r="O79" s="5"/>
      <c r="P79" s="5"/>
      <c r="Q79" s="5"/>
      <c r="R79" s="5"/>
      <c r="S79" s="16"/>
    </row>
    <row r="80" spans="1:19" ht="15" customHeight="1" x14ac:dyDescent="0.15">
      <c r="A80" s="5">
        <f t="shared" si="1"/>
        <v>74</v>
      </c>
      <c r="B80" s="6" t="s">
        <v>6</v>
      </c>
      <c r="C80" s="9" t="s">
        <v>153</v>
      </c>
      <c r="D80" s="27">
        <v>1270</v>
      </c>
      <c r="E80" s="28">
        <v>1710</v>
      </c>
      <c r="F80" s="28">
        <v>1970</v>
      </c>
      <c r="G80" s="28">
        <v>2280</v>
      </c>
      <c r="H80" s="28">
        <v>2500</v>
      </c>
      <c r="I80" s="28">
        <v>2710</v>
      </c>
      <c r="J80" s="28">
        <v>2910</v>
      </c>
      <c r="K80" s="28">
        <v>3160</v>
      </c>
      <c r="L80" s="5"/>
      <c r="M80" s="5"/>
      <c r="N80" s="5"/>
      <c r="O80" s="5"/>
      <c r="P80" s="5"/>
      <c r="Q80" s="5"/>
      <c r="R80" s="5"/>
      <c r="S80" s="16"/>
    </row>
    <row r="81" spans="1:19" ht="15" customHeight="1" x14ac:dyDescent="0.15">
      <c r="A81" s="5">
        <f t="shared" si="1"/>
        <v>75</v>
      </c>
      <c r="B81" s="6" t="s">
        <v>55</v>
      </c>
      <c r="C81" s="9" t="s">
        <v>154</v>
      </c>
      <c r="D81" s="28">
        <v>1080</v>
      </c>
      <c r="E81" s="27">
        <v>1840</v>
      </c>
      <c r="F81" s="27">
        <v>2360</v>
      </c>
      <c r="G81" s="27">
        <v>3040</v>
      </c>
      <c r="H81" s="27">
        <v>3540</v>
      </c>
      <c r="I81" s="27">
        <v>4040</v>
      </c>
      <c r="J81" s="27">
        <v>4530</v>
      </c>
      <c r="K81" s="27">
        <v>5180</v>
      </c>
      <c r="L81" s="5"/>
      <c r="M81" s="5"/>
      <c r="N81" s="5"/>
      <c r="O81" s="5"/>
      <c r="P81" s="5"/>
      <c r="Q81" s="5"/>
      <c r="R81" s="5"/>
      <c r="S81" s="16"/>
    </row>
    <row r="82" spans="1:19" ht="15" customHeight="1" x14ac:dyDescent="0.15">
      <c r="A82" s="5">
        <f t="shared" si="1"/>
        <v>76</v>
      </c>
      <c r="B82" s="15" t="s">
        <v>74</v>
      </c>
      <c r="C82" s="9" t="s">
        <v>82</v>
      </c>
      <c r="D82" s="28">
        <v>867</v>
      </c>
      <c r="E82" s="28">
        <v>2190</v>
      </c>
      <c r="F82" s="28">
        <v>3400</v>
      </c>
      <c r="G82" s="27">
        <v>5290</v>
      </c>
      <c r="H82" s="27">
        <v>6930</v>
      </c>
      <c r="I82" s="27">
        <v>8730</v>
      </c>
      <c r="J82" s="27">
        <v>10700</v>
      </c>
      <c r="K82" s="27">
        <v>13600</v>
      </c>
      <c r="L82" s="5"/>
      <c r="M82" s="5"/>
      <c r="N82" s="5"/>
      <c r="O82" s="5"/>
      <c r="P82" s="5"/>
      <c r="Q82" s="5"/>
      <c r="R82" s="5"/>
      <c r="S82" s="16"/>
    </row>
    <row r="83" spans="1:19" ht="15" customHeight="1" x14ac:dyDescent="0.15">
      <c r="A83" s="5">
        <f t="shared" si="1"/>
        <v>77</v>
      </c>
      <c r="B83" s="6" t="s">
        <v>34</v>
      </c>
      <c r="C83" s="9" t="s">
        <v>155</v>
      </c>
      <c r="D83" s="27">
        <v>117</v>
      </c>
      <c r="E83" s="28">
        <v>376</v>
      </c>
      <c r="F83" s="28">
        <v>660</v>
      </c>
      <c r="G83" s="28">
        <v>1160</v>
      </c>
      <c r="H83" s="28">
        <v>1640</v>
      </c>
      <c r="I83" s="28">
        <v>2210</v>
      </c>
      <c r="J83" s="28">
        <v>2870</v>
      </c>
      <c r="K83" s="28">
        <v>3900</v>
      </c>
      <c r="L83" s="5"/>
      <c r="M83" s="5"/>
      <c r="N83" s="5"/>
      <c r="O83" s="5"/>
      <c r="P83" s="5"/>
      <c r="Q83" s="5"/>
      <c r="R83" s="5"/>
      <c r="S83" s="16"/>
    </row>
    <row r="84" spans="1:19" ht="15" customHeight="1" x14ac:dyDescent="0.15">
      <c r="A84" s="5">
        <f t="shared" si="1"/>
        <v>78</v>
      </c>
      <c r="B84" s="6" t="s">
        <v>28</v>
      </c>
      <c r="C84" s="9" t="s">
        <v>156</v>
      </c>
      <c r="D84" s="8">
        <v>1350</v>
      </c>
      <c r="E84" s="8">
        <v>2900</v>
      </c>
      <c r="F84" s="8">
        <v>4280</v>
      </c>
      <c r="G84" s="8">
        <v>6430</v>
      </c>
      <c r="H84" s="8">
        <v>8340</v>
      </c>
      <c r="I84" s="8">
        <v>10500</v>
      </c>
      <c r="J84" s="8">
        <v>12900</v>
      </c>
      <c r="K84" s="8">
        <v>16600</v>
      </c>
      <c r="L84" s="5"/>
      <c r="M84" s="5"/>
      <c r="N84" s="5"/>
      <c r="O84" s="5"/>
      <c r="P84" s="5"/>
      <c r="Q84" s="5"/>
      <c r="R84" s="5"/>
      <c r="S84" s="16"/>
    </row>
    <row r="85" spans="1:19" ht="15" customHeight="1" x14ac:dyDescent="0.15">
      <c r="A85" s="5">
        <f t="shared" si="1"/>
        <v>79</v>
      </c>
      <c r="B85" s="6" t="s">
        <v>38</v>
      </c>
      <c r="C85" s="9" t="s">
        <v>157</v>
      </c>
      <c r="D85" s="8">
        <v>781</v>
      </c>
      <c r="E85" s="8">
        <v>1130</v>
      </c>
      <c r="F85" s="8">
        <v>1340</v>
      </c>
      <c r="G85" s="8">
        <v>1600</v>
      </c>
      <c r="H85" s="8">
        <v>1770</v>
      </c>
      <c r="I85" s="8">
        <v>1940</v>
      </c>
      <c r="J85" s="8">
        <v>2110</v>
      </c>
      <c r="K85" s="8">
        <v>2310</v>
      </c>
      <c r="L85" s="5"/>
      <c r="M85" s="5"/>
      <c r="N85" s="5"/>
      <c r="O85" s="5"/>
      <c r="P85" s="5"/>
      <c r="Q85" s="5"/>
      <c r="R85" s="5"/>
      <c r="S85" s="16"/>
    </row>
    <row r="86" spans="1:19" ht="15" customHeight="1" x14ac:dyDescent="0.15">
      <c r="A86" s="13">
        <f t="shared" si="1"/>
        <v>80</v>
      </c>
      <c r="B86" s="14" t="s">
        <v>63</v>
      </c>
      <c r="C86" s="18" t="s">
        <v>158</v>
      </c>
      <c r="D86" s="30">
        <v>251</v>
      </c>
      <c r="E86" s="30">
        <v>1230</v>
      </c>
      <c r="F86" s="30">
        <v>2570</v>
      </c>
      <c r="G86" s="30">
        <v>5290</v>
      </c>
      <c r="H86" s="30">
        <v>8130</v>
      </c>
      <c r="I86" s="30">
        <v>11700</v>
      </c>
      <c r="J86" s="30">
        <v>16100</v>
      </c>
      <c r="K86" s="30">
        <v>23000</v>
      </c>
      <c r="L86" s="5"/>
      <c r="M86" s="5"/>
      <c r="N86" s="5"/>
      <c r="O86" s="5"/>
      <c r="P86" s="5"/>
      <c r="Q86" s="5"/>
      <c r="R86" s="5"/>
      <c r="S86" s="16"/>
    </row>
    <row r="87" spans="1:19" ht="12.75" customHeight="1" x14ac:dyDescent="0.15">
      <c r="A87" s="7"/>
      <c r="B87" s="10"/>
      <c r="C87" s="7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16"/>
    </row>
    <row r="88" spans="1:19" x14ac:dyDescent="0.15">
      <c r="A88" s="5"/>
      <c r="B88" s="6"/>
      <c r="C88" s="9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16"/>
    </row>
    <row r="89" spans="1:19" x14ac:dyDescent="0.15">
      <c r="A89" s="5"/>
      <c r="B89" s="6"/>
      <c r="C89" s="9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16"/>
    </row>
    <row r="90" spans="1:19" x14ac:dyDescent="0.15">
      <c r="A90" s="5"/>
      <c r="B90" s="6"/>
      <c r="C90" s="9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16"/>
    </row>
    <row r="91" spans="1:19" x14ac:dyDescent="0.15">
      <c r="A91" s="5"/>
      <c r="B91" s="6"/>
      <c r="C91" s="9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16"/>
    </row>
    <row r="92" spans="1:19" x14ac:dyDescent="0.15">
      <c r="A92" s="5"/>
      <c r="B92" s="6"/>
      <c r="C92" s="9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16"/>
    </row>
    <row r="93" spans="1:19" x14ac:dyDescent="0.15">
      <c r="A93" s="5"/>
      <c r="B93" s="6"/>
      <c r="C93" s="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16"/>
    </row>
    <row r="94" spans="1:19" x14ac:dyDescent="0.15">
      <c r="A94" s="5"/>
      <c r="B94" s="6"/>
      <c r="C94" s="9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16"/>
    </row>
    <row r="95" spans="1:19" x14ac:dyDescent="0.15">
      <c r="A95" s="5"/>
      <c r="B95" s="6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16"/>
    </row>
    <row r="96" spans="1:19" x14ac:dyDescent="0.15">
      <c r="A96" s="5"/>
      <c r="B96" s="6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16"/>
    </row>
    <row r="97" spans="1:19" x14ac:dyDescent="0.15">
      <c r="A97" s="5"/>
      <c r="B97" s="6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16"/>
    </row>
    <row r="98" spans="1:19" x14ac:dyDescent="0.15">
      <c r="A98" s="5"/>
      <c r="B98" s="6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16"/>
    </row>
    <row r="99" spans="1:19" x14ac:dyDescent="0.15">
      <c r="A99" s="5"/>
      <c r="B99" s="6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16"/>
    </row>
    <row r="100" spans="1:19" x14ac:dyDescent="0.15">
      <c r="A100" s="5"/>
      <c r="B100" s="6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16"/>
    </row>
    <row r="101" spans="1:19" x14ac:dyDescent="0.15">
      <c r="A101" s="5"/>
      <c r="B101" s="6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16"/>
    </row>
    <row r="102" spans="1:19" x14ac:dyDescent="0.15">
      <c r="A102" s="5"/>
      <c r="B102" s="6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16"/>
    </row>
    <row r="103" spans="1:19" x14ac:dyDescent="0.15">
      <c r="A103" s="5"/>
      <c r="B103" s="6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16"/>
    </row>
    <row r="104" spans="1:19" x14ac:dyDescent="0.15">
      <c r="A104" s="5"/>
      <c r="B104" s="6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16"/>
    </row>
    <row r="105" spans="1:19" x14ac:dyDescent="0.15">
      <c r="A105" s="5"/>
      <c r="B105" s="6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16"/>
    </row>
    <row r="106" spans="1:19" x14ac:dyDescent="0.15">
      <c r="A106" s="5"/>
      <c r="B106" s="6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16"/>
    </row>
    <row r="107" spans="1:19" x14ac:dyDescent="0.15">
      <c r="A107" s="5"/>
      <c r="B107" s="6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16"/>
    </row>
    <row r="108" spans="1:19" x14ac:dyDescent="0.15">
      <c r="A108" s="5"/>
      <c r="B108" s="6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16"/>
    </row>
    <row r="109" spans="1:19" x14ac:dyDescent="0.15">
      <c r="A109" s="5"/>
      <c r="B109" s="6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16"/>
    </row>
    <row r="110" spans="1:19" x14ac:dyDescent="0.15">
      <c r="A110" s="5"/>
      <c r="B110" s="6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16"/>
    </row>
    <row r="111" spans="1:19" x14ac:dyDescent="0.15">
      <c r="A111" s="5"/>
      <c r="B111" s="6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16"/>
    </row>
    <row r="112" spans="1:19" x14ac:dyDescent="0.15">
      <c r="A112" s="5"/>
      <c r="B112" s="6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16"/>
    </row>
    <row r="113" spans="1:19" x14ac:dyDescent="0.15">
      <c r="A113" s="5"/>
      <c r="B113" s="6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16"/>
    </row>
    <row r="114" spans="1:19" x14ac:dyDescent="0.15">
      <c r="A114" s="5"/>
      <c r="B114" s="6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16"/>
    </row>
    <row r="115" spans="1:19" x14ac:dyDescent="0.15">
      <c r="A115" s="5"/>
      <c r="B115" s="6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16"/>
    </row>
    <row r="116" spans="1:19" x14ac:dyDescent="0.15">
      <c r="A116" s="5"/>
      <c r="B116" s="6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16"/>
    </row>
    <row r="117" spans="1:19" x14ac:dyDescent="0.15">
      <c r="A117" s="5"/>
      <c r="B117" s="6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16"/>
    </row>
    <row r="118" spans="1:19" x14ac:dyDescent="0.15">
      <c r="A118" s="5"/>
      <c r="B118" s="6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16"/>
    </row>
    <row r="119" spans="1:19" x14ac:dyDescent="0.15">
      <c r="A119" s="5"/>
      <c r="B119" s="6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16"/>
    </row>
    <row r="120" spans="1:19" x14ac:dyDescent="0.15">
      <c r="A120" s="5"/>
      <c r="B120" s="6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16"/>
    </row>
    <row r="121" spans="1:19" x14ac:dyDescent="0.15">
      <c r="A121" s="5"/>
      <c r="B121" s="6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16"/>
    </row>
    <row r="122" spans="1:19" x14ac:dyDescent="0.15">
      <c r="A122" s="5"/>
      <c r="B122" s="6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16"/>
    </row>
    <row r="123" spans="1:19" x14ac:dyDescent="0.15">
      <c r="A123" s="5"/>
      <c r="B123" s="6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16"/>
    </row>
    <row r="124" spans="1:19" x14ac:dyDescent="0.15">
      <c r="A124" s="5"/>
      <c r="B124" s="6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16"/>
    </row>
    <row r="125" spans="1:19" x14ac:dyDescent="0.15">
      <c r="A125" s="5"/>
      <c r="B125" s="6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16"/>
    </row>
    <row r="126" spans="1:19" x14ac:dyDescent="0.15">
      <c r="A126" s="5"/>
      <c r="B126" s="6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16"/>
    </row>
    <row r="127" spans="1:19" x14ac:dyDescent="0.15">
      <c r="A127" s="5"/>
      <c r="B127" s="6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16"/>
    </row>
    <row r="128" spans="1:19" x14ac:dyDescent="0.15">
      <c r="A128" s="5"/>
      <c r="B128" s="6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16"/>
    </row>
    <row r="129" spans="1:19" x14ac:dyDescent="0.15">
      <c r="A129" s="5"/>
      <c r="B129" s="6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16"/>
    </row>
    <row r="130" spans="1:19" x14ac:dyDescent="0.15">
      <c r="A130" s="5"/>
      <c r="B130" s="6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16"/>
    </row>
    <row r="131" spans="1:19" x14ac:dyDescent="0.15">
      <c r="A131" s="5"/>
      <c r="B131" s="6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16"/>
    </row>
    <row r="132" spans="1:19" x14ac:dyDescent="0.15">
      <c r="A132" s="5"/>
      <c r="B132" s="6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16"/>
    </row>
    <row r="133" spans="1:19" x14ac:dyDescent="0.15">
      <c r="A133" s="5"/>
      <c r="B133" s="6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16"/>
    </row>
    <row r="134" spans="1:19" x14ac:dyDescent="0.15">
      <c r="A134" s="5"/>
      <c r="B134" s="6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16"/>
    </row>
    <row r="135" spans="1:19" x14ac:dyDescent="0.15">
      <c r="A135" s="5"/>
      <c r="B135" s="6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16"/>
    </row>
    <row r="136" spans="1:19" x14ac:dyDescent="0.15">
      <c r="A136" s="5"/>
      <c r="B136" s="6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16"/>
    </row>
    <row r="137" spans="1:19" x14ac:dyDescent="0.15">
      <c r="A137" s="5"/>
      <c r="B137" s="6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16"/>
    </row>
    <row r="138" spans="1:19" x14ac:dyDescent="0.15">
      <c r="A138" s="5"/>
      <c r="B138" s="6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16"/>
    </row>
    <row r="139" spans="1:19" x14ac:dyDescent="0.15">
      <c r="A139" s="5"/>
      <c r="B139" s="6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16"/>
    </row>
    <row r="140" spans="1:19" x14ac:dyDescent="0.15">
      <c r="A140" s="5"/>
      <c r="B140" s="6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16"/>
    </row>
    <row r="141" spans="1:19" x14ac:dyDescent="0.15">
      <c r="A141" s="5"/>
      <c r="B141" s="6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16"/>
    </row>
    <row r="142" spans="1:19" x14ac:dyDescent="0.15">
      <c r="A142" s="5"/>
      <c r="B142" s="6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16"/>
    </row>
    <row r="143" spans="1:19" x14ac:dyDescent="0.15">
      <c r="A143" s="5"/>
      <c r="B143" s="6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16"/>
    </row>
    <row r="144" spans="1:19" x14ac:dyDescent="0.15">
      <c r="A144" s="5"/>
      <c r="B144" s="6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16"/>
    </row>
    <row r="145" spans="1:19" x14ac:dyDescent="0.15">
      <c r="A145" s="5"/>
      <c r="B145" s="6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16"/>
    </row>
    <row r="146" spans="1:19" x14ac:dyDescent="0.15">
      <c r="A146" s="5"/>
      <c r="B146" s="6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16"/>
    </row>
    <row r="147" spans="1:19" x14ac:dyDescent="0.15">
      <c r="A147" s="5"/>
      <c r="B147" s="6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16"/>
    </row>
    <row r="148" spans="1:19" x14ac:dyDescent="0.15">
      <c r="A148" s="5"/>
      <c r="B148" s="6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16"/>
    </row>
    <row r="149" spans="1:19" x14ac:dyDescent="0.15">
      <c r="A149" s="5"/>
      <c r="B149" s="6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16"/>
    </row>
    <row r="150" spans="1:19" x14ac:dyDescent="0.15">
      <c r="A150" s="5"/>
      <c r="B150" s="6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16"/>
    </row>
    <row r="151" spans="1:19" x14ac:dyDescent="0.15">
      <c r="A151" s="5"/>
      <c r="B151" s="6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16"/>
    </row>
    <row r="152" spans="1:19" x14ac:dyDescent="0.15">
      <c r="A152" s="5"/>
      <c r="B152" s="6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16"/>
    </row>
    <row r="153" spans="1:19" x14ac:dyDescent="0.15">
      <c r="A153" s="5"/>
      <c r="B153" s="6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16"/>
    </row>
    <row r="154" spans="1:19" x14ac:dyDescent="0.15">
      <c r="A154" s="5"/>
      <c r="B154" s="6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16"/>
    </row>
    <row r="155" spans="1:19" x14ac:dyDescent="0.15">
      <c r="A155" s="5"/>
      <c r="B155" s="6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16"/>
    </row>
    <row r="156" spans="1:19" x14ac:dyDescent="0.15">
      <c r="A156" s="5"/>
      <c r="B156" s="6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16"/>
    </row>
    <row r="157" spans="1:19" x14ac:dyDescent="0.15">
      <c r="A157" s="5"/>
      <c r="B157" s="6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16"/>
    </row>
    <row r="158" spans="1:19" x14ac:dyDescent="0.15">
      <c r="A158" s="5"/>
      <c r="B158" s="6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16"/>
    </row>
    <row r="159" spans="1:19" x14ac:dyDescent="0.15">
      <c r="A159" s="5"/>
      <c r="B159" s="6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16"/>
    </row>
    <row r="160" spans="1:19" x14ac:dyDescent="0.15">
      <c r="A160" s="5"/>
      <c r="B160" s="6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16"/>
    </row>
    <row r="161" spans="1:19" x14ac:dyDescent="0.15">
      <c r="A161" s="5"/>
      <c r="B161" s="6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16"/>
    </row>
    <row r="162" spans="1:19" x14ac:dyDescent="0.15">
      <c r="A162" s="5"/>
      <c r="B162" s="6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16"/>
    </row>
    <row r="163" spans="1:19" x14ac:dyDescent="0.15">
      <c r="A163" s="5"/>
      <c r="B163" s="6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16"/>
    </row>
    <row r="164" spans="1:19" x14ac:dyDescent="0.15">
      <c r="A164" s="5"/>
      <c r="B164" s="6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16"/>
    </row>
    <row r="165" spans="1:19" x14ac:dyDescent="0.15">
      <c r="A165" s="5"/>
      <c r="B165" s="6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16"/>
    </row>
    <row r="166" spans="1:19" x14ac:dyDescent="0.15">
      <c r="A166" s="5"/>
      <c r="B166" s="6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16"/>
    </row>
    <row r="167" spans="1:19" x14ac:dyDescent="0.15">
      <c r="A167" s="5"/>
      <c r="B167" s="6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16"/>
    </row>
    <row r="168" spans="1:19" x14ac:dyDescent="0.15">
      <c r="A168" s="5"/>
      <c r="B168" s="6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16"/>
    </row>
    <row r="169" spans="1:19" x14ac:dyDescent="0.15">
      <c r="A169" s="5"/>
      <c r="B169" s="6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16"/>
    </row>
    <row r="170" spans="1:19" x14ac:dyDescent="0.15">
      <c r="A170" s="5"/>
      <c r="B170" s="6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16"/>
    </row>
    <row r="171" spans="1:19" x14ac:dyDescent="0.15">
      <c r="A171" s="5"/>
      <c r="B171" s="6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16"/>
    </row>
    <row r="172" spans="1:19" x14ac:dyDescent="0.15">
      <c r="A172" s="5"/>
      <c r="B172" s="6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16"/>
    </row>
    <row r="173" spans="1:19" x14ac:dyDescent="0.15">
      <c r="A173" s="5"/>
      <c r="B173" s="6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16"/>
    </row>
    <row r="174" spans="1:19" x14ac:dyDescent="0.15">
      <c r="A174" s="5"/>
      <c r="B174" s="6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16"/>
    </row>
    <row r="175" spans="1:19" x14ac:dyDescent="0.15">
      <c r="A175" s="5"/>
      <c r="B175" s="6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16"/>
    </row>
    <row r="176" spans="1:19" x14ac:dyDescent="0.15">
      <c r="A176" s="5"/>
      <c r="B176" s="6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16"/>
    </row>
    <row r="177" spans="1:19" x14ac:dyDescent="0.15">
      <c r="A177" s="5"/>
      <c r="B177" s="6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16"/>
    </row>
    <row r="178" spans="1:19" x14ac:dyDescent="0.15">
      <c r="A178" s="5"/>
      <c r="B178" s="6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16"/>
    </row>
    <row r="179" spans="1:19" x14ac:dyDescent="0.15">
      <c r="A179" s="5"/>
      <c r="B179" s="6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16"/>
    </row>
    <row r="180" spans="1:19" x14ac:dyDescent="0.15">
      <c r="A180" s="5"/>
      <c r="B180" s="6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16"/>
    </row>
    <row r="181" spans="1:19" x14ac:dyDescent="0.15">
      <c r="A181" s="5"/>
      <c r="B181" s="6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16"/>
    </row>
    <row r="182" spans="1:19" x14ac:dyDescent="0.15">
      <c r="A182" s="5"/>
      <c r="B182" s="6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16"/>
    </row>
    <row r="183" spans="1:19" x14ac:dyDescent="0.15">
      <c r="A183" s="5"/>
      <c r="B183" s="6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16"/>
    </row>
    <row r="184" spans="1:19" x14ac:dyDescent="0.15">
      <c r="A184" s="5"/>
      <c r="B184" s="6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16"/>
    </row>
    <row r="185" spans="1:19" x14ac:dyDescent="0.15">
      <c r="A185" s="5"/>
      <c r="B185" s="6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16"/>
    </row>
    <row r="186" spans="1:19" x14ac:dyDescent="0.15">
      <c r="A186" s="5"/>
      <c r="B186" s="6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16"/>
    </row>
    <row r="187" spans="1:19" x14ac:dyDescent="0.15">
      <c r="A187" s="5"/>
      <c r="B187" s="6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16"/>
    </row>
    <row r="188" spans="1:19" x14ac:dyDescent="0.15">
      <c r="A188" s="5"/>
      <c r="B188" s="6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16"/>
    </row>
    <row r="189" spans="1:19" x14ac:dyDescent="0.15">
      <c r="A189" s="5"/>
      <c r="B189" s="6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16"/>
    </row>
    <row r="190" spans="1:19" x14ac:dyDescent="0.15">
      <c r="A190" s="5"/>
      <c r="B190" s="6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16"/>
    </row>
    <row r="191" spans="1:19" x14ac:dyDescent="0.15">
      <c r="A191" s="5"/>
      <c r="B191" s="6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16"/>
    </row>
    <row r="192" spans="1:19" x14ac:dyDescent="0.15">
      <c r="A192" s="5"/>
      <c r="B192" s="6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16"/>
    </row>
    <row r="193" spans="1:19" x14ac:dyDescent="0.15">
      <c r="A193" s="5"/>
      <c r="B193" s="6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16"/>
    </row>
    <row r="194" spans="1:19" x14ac:dyDescent="0.15">
      <c r="A194" s="5"/>
      <c r="B194" s="6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16"/>
    </row>
    <row r="195" spans="1:19" x14ac:dyDescent="0.15">
      <c r="A195" s="5"/>
      <c r="B195" s="6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16"/>
    </row>
    <row r="196" spans="1:19" x14ac:dyDescent="0.15">
      <c r="A196" s="5"/>
      <c r="B196" s="6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16"/>
    </row>
    <row r="197" spans="1:19" x14ac:dyDescent="0.15">
      <c r="A197" s="5"/>
      <c r="B197" s="6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16"/>
    </row>
    <row r="198" spans="1:19" x14ac:dyDescent="0.15">
      <c r="A198" s="5"/>
      <c r="B198" s="6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16"/>
    </row>
    <row r="199" spans="1:19" x14ac:dyDescent="0.15">
      <c r="A199" s="5"/>
      <c r="B199" s="6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16"/>
    </row>
    <row r="200" spans="1:19" x14ac:dyDescent="0.15">
      <c r="A200" s="5"/>
      <c r="B200" s="6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16"/>
    </row>
    <row r="201" spans="1:19" x14ac:dyDescent="0.15">
      <c r="A201" s="5"/>
      <c r="B201" s="6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16"/>
    </row>
    <row r="202" spans="1:19" x14ac:dyDescent="0.15">
      <c r="A202" s="5"/>
      <c r="B202" s="6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16"/>
    </row>
    <row r="203" spans="1:19" x14ac:dyDescent="0.15">
      <c r="A203" s="5"/>
      <c r="B203" s="6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16"/>
    </row>
    <row r="204" spans="1:19" x14ac:dyDescent="0.15">
      <c r="A204" s="5"/>
      <c r="B204" s="6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16"/>
    </row>
    <row r="205" spans="1:19" x14ac:dyDescent="0.15">
      <c r="A205" s="5"/>
      <c r="B205" s="6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16"/>
    </row>
    <row r="206" spans="1:19" x14ac:dyDescent="0.15">
      <c r="A206" s="5"/>
      <c r="B206" s="6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16"/>
    </row>
    <row r="207" spans="1:19" x14ac:dyDescent="0.15">
      <c r="A207" s="5"/>
      <c r="B207" s="6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16"/>
    </row>
    <row r="208" spans="1:19" x14ac:dyDescent="0.15">
      <c r="A208" s="5"/>
      <c r="B208" s="6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16"/>
    </row>
    <row r="209" spans="1:19" x14ac:dyDescent="0.15">
      <c r="A209" s="5"/>
      <c r="B209" s="6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16"/>
    </row>
    <row r="210" spans="1:19" x14ac:dyDescent="0.15">
      <c r="A210" s="5"/>
      <c r="B210" s="6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16"/>
    </row>
    <row r="211" spans="1:19" x14ac:dyDescent="0.15">
      <c r="A211" s="5"/>
      <c r="B211" s="6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16"/>
    </row>
    <row r="212" spans="1:19" x14ac:dyDescent="0.15">
      <c r="A212" s="5"/>
      <c r="B212" s="6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16"/>
    </row>
    <row r="213" spans="1:19" x14ac:dyDescent="0.15">
      <c r="A213" s="5"/>
      <c r="B213" s="6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16"/>
    </row>
    <row r="214" spans="1:19" x14ac:dyDescent="0.15">
      <c r="A214" s="5"/>
      <c r="B214" s="6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16"/>
    </row>
    <row r="215" spans="1:19" x14ac:dyDescent="0.15">
      <c r="A215" s="5"/>
      <c r="B215" s="6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16"/>
    </row>
    <row r="216" spans="1:19" x14ac:dyDescent="0.15">
      <c r="A216" s="5"/>
      <c r="B216" s="6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16"/>
    </row>
    <row r="217" spans="1:19" x14ac:dyDescent="0.15">
      <c r="A217" s="5"/>
      <c r="B217" s="6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16"/>
    </row>
    <row r="218" spans="1:19" x14ac:dyDescent="0.15">
      <c r="A218" s="5"/>
      <c r="B218" s="6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16"/>
    </row>
    <row r="219" spans="1:19" x14ac:dyDescent="0.15">
      <c r="A219" s="5"/>
      <c r="B219" s="6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16"/>
    </row>
    <row r="220" spans="1:19" x14ac:dyDescent="0.15">
      <c r="A220" s="5"/>
      <c r="B220" s="6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16"/>
    </row>
    <row r="221" spans="1:19" x14ac:dyDescent="0.15">
      <c r="A221" s="5"/>
      <c r="B221" s="6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16"/>
    </row>
    <row r="222" spans="1:19" x14ac:dyDescent="0.15">
      <c r="A222" s="5"/>
      <c r="B222" s="6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16"/>
    </row>
    <row r="223" spans="1:19" x14ac:dyDescent="0.15">
      <c r="A223" s="5"/>
      <c r="B223" s="6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16"/>
    </row>
    <row r="224" spans="1:19" x14ac:dyDescent="0.15">
      <c r="A224" s="5"/>
      <c r="B224" s="6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16"/>
    </row>
    <row r="225" spans="1:19" x14ac:dyDescent="0.15">
      <c r="A225" s="5"/>
      <c r="B225" s="6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16"/>
    </row>
    <row r="226" spans="1:19" x14ac:dyDescent="0.15">
      <c r="A226" s="5"/>
      <c r="B226" s="6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16"/>
    </row>
    <row r="227" spans="1:19" x14ac:dyDescent="0.15">
      <c r="A227" s="5"/>
      <c r="B227" s="6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16"/>
    </row>
    <row r="228" spans="1:19" x14ac:dyDescent="0.15">
      <c r="A228" s="5"/>
      <c r="B228" s="6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16"/>
    </row>
    <row r="229" spans="1:19" x14ac:dyDescent="0.15">
      <c r="A229" s="5"/>
      <c r="B229" s="6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16"/>
    </row>
    <row r="230" spans="1:19" x14ac:dyDescent="0.15">
      <c r="A230" s="5"/>
      <c r="B230" s="6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16"/>
    </row>
    <row r="231" spans="1:19" x14ac:dyDescent="0.15">
      <c r="A231" s="5"/>
      <c r="B231" s="6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16"/>
    </row>
    <row r="232" spans="1:19" x14ac:dyDescent="0.15">
      <c r="A232" s="5"/>
      <c r="B232" s="6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16"/>
    </row>
    <row r="233" spans="1:19" x14ac:dyDescent="0.15">
      <c r="A233" s="5"/>
      <c r="B233" s="6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16"/>
    </row>
    <row r="234" spans="1:19" x14ac:dyDescent="0.15">
      <c r="A234" s="5"/>
      <c r="B234" s="6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16"/>
    </row>
    <row r="235" spans="1:19" x14ac:dyDescent="0.15">
      <c r="A235" s="5"/>
      <c r="B235" s="6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16"/>
    </row>
    <row r="236" spans="1:19" x14ac:dyDescent="0.15">
      <c r="A236" s="5"/>
      <c r="B236" s="6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16"/>
    </row>
    <row r="237" spans="1:19" x14ac:dyDescent="0.15">
      <c r="A237" s="5"/>
      <c r="B237" s="6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16"/>
    </row>
    <row r="238" spans="1:19" x14ac:dyDescent="0.15">
      <c r="A238" s="5"/>
      <c r="B238" s="6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16"/>
    </row>
    <row r="239" spans="1:19" x14ac:dyDescent="0.15">
      <c r="A239" s="5"/>
      <c r="B239" s="6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16"/>
    </row>
    <row r="240" spans="1:19" x14ac:dyDescent="0.15">
      <c r="A240" s="5"/>
      <c r="B240" s="6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16"/>
    </row>
    <row r="241" spans="1:19" x14ac:dyDescent="0.15">
      <c r="A241" s="5"/>
      <c r="B241" s="6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16"/>
    </row>
    <row r="242" spans="1:19" x14ac:dyDescent="0.15">
      <c r="A242" s="5"/>
      <c r="B242" s="6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16"/>
    </row>
    <row r="243" spans="1:19" x14ac:dyDescent="0.15">
      <c r="A243" s="5"/>
      <c r="B243" s="6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16"/>
    </row>
    <row r="244" spans="1:19" x14ac:dyDescent="0.15">
      <c r="A244" s="5"/>
      <c r="B244" s="6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16"/>
    </row>
    <row r="245" spans="1:19" x14ac:dyDescent="0.15">
      <c r="A245" s="5"/>
      <c r="B245" s="6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16"/>
    </row>
    <row r="246" spans="1:19" x14ac:dyDescent="0.15">
      <c r="A246" s="5"/>
      <c r="B246" s="6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16"/>
    </row>
    <row r="247" spans="1:19" x14ac:dyDescent="0.15">
      <c r="A247" s="5"/>
      <c r="B247" s="6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16"/>
    </row>
    <row r="248" spans="1:19" x14ac:dyDescent="0.15">
      <c r="A248" s="5"/>
      <c r="B248" s="6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16"/>
    </row>
    <row r="249" spans="1:19" x14ac:dyDescent="0.15">
      <c r="A249" s="5"/>
      <c r="B249" s="6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16"/>
    </row>
    <row r="250" spans="1:19" x14ac:dyDescent="0.15">
      <c r="A250" s="5"/>
      <c r="B250" s="6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16"/>
    </row>
    <row r="251" spans="1:19" x14ac:dyDescent="0.15">
      <c r="A251" s="5"/>
      <c r="B251" s="6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16"/>
    </row>
    <row r="252" spans="1:19" x14ac:dyDescent="0.15">
      <c r="A252" s="5"/>
      <c r="B252" s="6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16"/>
    </row>
    <row r="253" spans="1:19" x14ac:dyDescent="0.15">
      <c r="A253" s="5"/>
      <c r="B253" s="6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16"/>
    </row>
    <row r="254" spans="1:19" x14ac:dyDescent="0.15">
      <c r="A254" s="5"/>
      <c r="B254" s="6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16"/>
    </row>
    <row r="255" spans="1:19" x14ac:dyDescent="0.15">
      <c r="A255" s="5"/>
      <c r="B255" s="6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16"/>
    </row>
    <row r="256" spans="1:19" x14ac:dyDescent="0.15">
      <c r="A256" s="5"/>
      <c r="B256" s="6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16"/>
    </row>
    <row r="257" spans="1:19" x14ac:dyDescent="0.15">
      <c r="A257" s="5"/>
      <c r="B257" s="6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16"/>
    </row>
    <row r="258" spans="1:19" x14ac:dyDescent="0.15">
      <c r="A258" s="5"/>
      <c r="B258" s="6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16"/>
    </row>
    <row r="259" spans="1:19" x14ac:dyDescent="0.15">
      <c r="A259" s="5"/>
      <c r="B259" s="6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16"/>
    </row>
    <row r="260" spans="1:19" x14ac:dyDescent="0.15">
      <c r="A260" s="5"/>
      <c r="B260" s="6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16"/>
    </row>
    <row r="261" spans="1:19" x14ac:dyDescent="0.15">
      <c r="A261" s="5"/>
      <c r="B261" s="6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16"/>
    </row>
    <row r="262" spans="1:19" x14ac:dyDescent="0.15">
      <c r="A262" s="5"/>
      <c r="B262" s="6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16"/>
    </row>
    <row r="263" spans="1:19" x14ac:dyDescent="0.15">
      <c r="A263" s="5"/>
      <c r="B263" s="6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16"/>
    </row>
    <row r="264" spans="1:19" x14ac:dyDescent="0.15">
      <c r="A264" s="5"/>
      <c r="B264" s="6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16"/>
    </row>
    <row r="265" spans="1:19" x14ac:dyDescent="0.15">
      <c r="A265" s="5"/>
      <c r="B265" s="6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16"/>
    </row>
    <row r="266" spans="1:19" x14ac:dyDescent="0.15">
      <c r="A266" s="5"/>
      <c r="B266" s="6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16"/>
    </row>
    <row r="267" spans="1:19" x14ac:dyDescent="0.15">
      <c r="A267" s="5"/>
      <c r="B267" s="6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16"/>
    </row>
    <row r="268" spans="1:19" x14ac:dyDescent="0.15">
      <c r="A268" s="5"/>
      <c r="B268" s="6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16"/>
    </row>
    <row r="269" spans="1:19" x14ac:dyDescent="0.15">
      <c r="A269" s="5"/>
      <c r="B269" s="6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16"/>
    </row>
    <row r="270" spans="1:19" x14ac:dyDescent="0.15">
      <c r="A270" s="5"/>
      <c r="B270" s="6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16"/>
    </row>
    <row r="271" spans="1:19" x14ac:dyDescent="0.15">
      <c r="A271" s="5"/>
      <c r="B271" s="6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16"/>
    </row>
    <row r="272" spans="1:19" x14ac:dyDescent="0.15">
      <c r="A272" s="5"/>
      <c r="B272" s="6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16"/>
    </row>
    <row r="273" spans="1:19" x14ac:dyDescent="0.15">
      <c r="A273" s="5"/>
      <c r="B273" s="6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16"/>
    </row>
    <row r="274" spans="1:19" x14ac:dyDescent="0.15">
      <c r="A274" s="5"/>
      <c r="B274" s="6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16"/>
    </row>
    <row r="275" spans="1:19" x14ac:dyDescent="0.15">
      <c r="A275" s="5"/>
      <c r="B275" s="6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16"/>
    </row>
    <row r="276" spans="1:19" x14ac:dyDescent="0.15">
      <c r="A276" s="5"/>
      <c r="B276" s="6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16"/>
    </row>
    <row r="277" spans="1:19" x14ac:dyDescent="0.15">
      <c r="A277" s="5"/>
      <c r="B277" s="6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16"/>
    </row>
    <row r="278" spans="1:19" x14ac:dyDescent="0.15">
      <c r="A278" s="5"/>
      <c r="B278" s="6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16"/>
    </row>
    <row r="279" spans="1:19" x14ac:dyDescent="0.15">
      <c r="A279" s="5"/>
      <c r="B279" s="6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16"/>
    </row>
    <row r="280" spans="1:19" x14ac:dyDescent="0.15">
      <c r="A280" s="5"/>
      <c r="B280" s="6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16"/>
    </row>
    <row r="281" spans="1:19" x14ac:dyDescent="0.15">
      <c r="A281" s="5"/>
      <c r="B281" s="6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16"/>
    </row>
    <row r="282" spans="1:19" x14ac:dyDescent="0.15">
      <c r="A282" s="5"/>
      <c r="B282" s="6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16"/>
    </row>
    <row r="283" spans="1:19" x14ac:dyDescent="0.15">
      <c r="A283" s="5"/>
      <c r="B283" s="6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16"/>
    </row>
    <row r="284" spans="1:19" x14ac:dyDescent="0.15">
      <c r="A284" s="5"/>
      <c r="B284" s="6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16"/>
    </row>
    <row r="285" spans="1:19" x14ac:dyDescent="0.15">
      <c r="A285" s="5"/>
      <c r="B285" s="6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16"/>
    </row>
    <row r="286" spans="1:19" x14ac:dyDescent="0.15">
      <c r="A286" s="5"/>
      <c r="B286" s="6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16"/>
    </row>
    <row r="287" spans="1:19" x14ac:dyDescent="0.15">
      <c r="A287" s="5"/>
      <c r="B287" s="6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16"/>
    </row>
    <row r="288" spans="1:19" x14ac:dyDescent="0.15">
      <c r="A288" s="5"/>
      <c r="B288" s="6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16"/>
    </row>
    <row r="289" spans="1:19" x14ac:dyDescent="0.15">
      <c r="A289" s="5"/>
      <c r="B289" s="6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16"/>
    </row>
    <row r="290" spans="1:19" x14ac:dyDescent="0.15">
      <c r="A290" s="5"/>
      <c r="B290" s="6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16"/>
    </row>
    <row r="291" spans="1:19" x14ac:dyDescent="0.15">
      <c r="A291" s="5"/>
      <c r="B291" s="6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16"/>
    </row>
    <row r="292" spans="1:19" x14ac:dyDescent="0.15">
      <c r="A292" s="5"/>
      <c r="B292" s="6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16"/>
    </row>
    <row r="293" spans="1:19" x14ac:dyDescent="0.15">
      <c r="A293" s="5"/>
      <c r="B293" s="6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16"/>
    </row>
    <row r="294" spans="1:19" x14ac:dyDescent="0.15">
      <c r="A294" s="5"/>
      <c r="B294" s="6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16"/>
    </row>
    <row r="295" spans="1:19" x14ac:dyDescent="0.15">
      <c r="A295" s="5"/>
      <c r="B295" s="6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16"/>
    </row>
    <row r="296" spans="1:19" x14ac:dyDescent="0.15">
      <c r="A296" s="5"/>
      <c r="B296" s="6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16"/>
    </row>
    <row r="297" spans="1:19" x14ac:dyDescent="0.15">
      <c r="A297" s="5"/>
      <c r="B297" s="6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16"/>
    </row>
    <row r="298" spans="1:19" x14ac:dyDescent="0.15">
      <c r="A298" s="5"/>
      <c r="B298" s="6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16"/>
    </row>
    <row r="299" spans="1:19" x14ac:dyDescent="0.15">
      <c r="A299" s="5"/>
      <c r="B299" s="6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16"/>
    </row>
    <row r="300" spans="1:19" x14ac:dyDescent="0.15">
      <c r="A300" s="5"/>
      <c r="B300" s="6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16"/>
    </row>
    <row r="301" spans="1:19" x14ac:dyDescent="0.15">
      <c r="A301" s="5"/>
      <c r="B301" s="6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16"/>
    </row>
    <row r="302" spans="1:19" x14ac:dyDescent="0.15">
      <c r="A302" s="5"/>
      <c r="B302" s="6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16"/>
    </row>
    <row r="303" spans="1:19" x14ac:dyDescent="0.15">
      <c r="A303" s="5"/>
      <c r="B303" s="6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16"/>
    </row>
    <row r="304" spans="1:19" x14ac:dyDescent="0.15">
      <c r="A304" s="5"/>
      <c r="B304" s="6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16"/>
    </row>
    <row r="305" spans="1:19" x14ac:dyDescent="0.15">
      <c r="A305" s="5"/>
      <c r="B305" s="6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16"/>
    </row>
    <row r="306" spans="1:19" x14ac:dyDescent="0.15">
      <c r="A306" s="5"/>
      <c r="B306" s="6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16"/>
    </row>
    <row r="307" spans="1:19" x14ac:dyDescent="0.15">
      <c r="A307" s="5"/>
      <c r="B307" s="6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16"/>
    </row>
    <row r="308" spans="1:19" x14ac:dyDescent="0.15">
      <c r="A308" s="5"/>
      <c r="B308" s="6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16"/>
    </row>
    <row r="309" spans="1:19" x14ac:dyDescent="0.15">
      <c r="A309" s="5"/>
      <c r="B309" s="6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16"/>
    </row>
    <row r="310" spans="1:19" x14ac:dyDescent="0.15">
      <c r="A310" s="5"/>
      <c r="B310" s="6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16"/>
    </row>
    <row r="311" spans="1:19" x14ac:dyDescent="0.15">
      <c r="A311" s="5"/>
      <c r="B311" s="6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16"/>
    </row>
    <row r="312" spans="1:19" x14ac:dyDescent="0.15">
      <c r="A312" s="5"/>
      <c r="B312" s="6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16"/>
    </row>
    <row r="313" spans="1:19" x14ac:dyDescent="0.15">
      <c r="A313" s="5"/>
      <c r="B313" s="6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16"/>
    </row>
    <row r="314" spans="1:19" x14ac:dyDescent="0.15">
      <c r="A314" s="5"/>
      <c r="B314" s="6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16"/>
    </row>
    <row r="315" spans="1:19" x14ac:dyDescent="0.15">
      <c r="A315" s="5"/>
      <c r="B315" s="6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16"/>
    </row>
    <row r="316" spans="1:19" x14ac:dyDescent="0.15">
      <c r="A316" s="5"/>
      <c r="B316" s="6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16"/>
    </row>
    <row r="317" spans="1:19" x14ac:dyDescent="0.15">
      <c r="A317" s="5"/>
      <c r="B317" s="6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16"/>
    </row>
    <row r="318" spans="1:19" x14ac:dyDescent="0.15">
      <c r="A318" s="5"/>
      <c r="B318" s="6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16"/>
    </row>
    <row r="319" spans="1:19" x14ac:dyDescent="0.15">
      <c r="A319" s="5"/>
      <c r="B319" s="6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16"/>
    </row>
    <row r="320" spans="1:19" x14ac:dyDescent="0.15">
      <c r="A320" s="5"/>
      <c r="B320" s="6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16"/>
    </row>
    <row r="321" spans="1:19" x14ac:dyDescent="0.15">
      <c r="A321" s="5"/>
      <c r="B321" s="6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16"/>
    </row>
    <row r="322" spans="1:19" x14ac:dyDescent="0.15">
      <c r="A322" s="5"/>
      <c r="B322" s="6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16"/>
    </row>
    <row r="323" spans="1:19" x14ac:dyDescent="0.15">
      <c r="A323" s="5"/>
      <c r="B323" s="6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16"/>
    </row>
    <row r="324" spans="1:19" x14ac:dyDescent="0.15">
      <c r="A324" s="5"/>
      <c r="B324" s="6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16"/>
    </row>
    <row r="325" spans="1:19" x14ac:dyDescent="0.15">
      <c r="A325" s="5"/>
      <c r="B325" s="6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16"/>
    </row>
    <row r="326" spans="1:19" x14ac:dyDescent="0.15">
      <c r="A326" s="5"/>
      <c r="B326" s="6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16"/>
    </row>
    <row r="327" spans="1:19" x14ac:dyDescent="0.15">
      <c r="A327" s="5"/>
      <c r="B327" s="6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16"/>
    </row>
    <row r="328" spans="1:19" x14ac:dyDescent="0.15">
      <c r="A328" s="5"/>
      <c r="B328" s="6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16"/>
    </row>
    <row r="329" spans="1:19" x14ac:dyDescent="0.15">
      <c r="A329" s="5"/>
      <c r="B329" s="6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16"/>
    </row>
    <row r="330" spans="1:19" x14ac:dyDescent="0.15">
      <c r="A330" s="5"/>
      <c r="B330" s="6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16"/>
    </row>
    <row r="331" spans="1:19" x14ac:dyDescent="0.15">
      <c r="A331" s="5"/>
      <c r="B331" s="6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16"/>
    </row>
    <row r="332" spans="1:19" x14ac:dyDescent="0.15">
      <c r="A332" s="5"/>
      <c r="B332" s="6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16"/>
    </row>
    <row r="333" spans="1:19" x14ac:dyDescent="0.15">
      <c r="A333" s="5"/>
      <c r="B333" s="6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16"/>
    </row>
    <row r="334" spans="1:19" x14ac:dyDescent="0.15">
      <c r="A334" s="5"/>
      <c r="B334" s="6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16"/>
    </row>
    <row r="335" spans="1:19" x14ac:dyDescent="0.15">
      <c r="A335" s="5"/>
      <c r="B335" s="6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16"/>
    </row>
    <row r="336" spans="1:19" x14ac:dyDescent="0.15">
      <c r="A336" s="5"/>
      <c r="B336" s="6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16"/>
    </row>
    <row r="337" spans="1:19" x14ac:dyDescent="0.15">
      <c r="A337" s="5"/>
      <c r="B337" s="6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16"/>
    </row>
    <row r="338" spans="1:19" x14ac:dyDescent="0.15">
      <c r="A338" s="5"/>
      <c r="B338" s="6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16"/>
    </row>
    <row r="339" spans="1:19" x14ac:dyDescent="0.15">
      <c r="A339" s="5"/>
      <c r="B339" s="6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16"/>
    </row>
    <row r="340" spans="1:19" x14ac:dyDescent="0.15">
      <c r="A340" s="5"/>
      <c r="B340" s="6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16"/>
    </row>
    <row r="341" spans="1:19" x14ac:dyDescent="0.15">
      <c r="A341" s="5"/>
      <c r="B341" s="6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16"/>
    </row>
    <row r="342" spans="1:19" x14ac:dyDescent="0.15">
      <c r="A342" s="5"/>
      <c r="B342" s="6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16"/>
    </row>
    <row r="343" spans="1:19" x14ac:dyDescent="0.15">
      <c r="A343" s="5"/>
      <c r="B343" s="6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16"/>
    </row>
    <row r="344" spans="1:19" x14ac:dyDescent="0.15">
      <c r="A344" s="5"/>
      <c r="B344" s="6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16"/>
    </row>
    <row r="345" spans="1:19" x14ac:dyDescent="0.15">
      <c r="A345" s="5"/>
      <c r="B345" s="6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16"/>
    </row>
    <row r="346" spans="1:19" x14ac:dyDescent="0.15">
      <c r="A346" s="5"/>
      <c r="B346" s="6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16"/>
    </row>
    <row r="347" spans="1:19" x14ac:dyDescent="0.15">
      <c r="A347" s="5"/>
      <c r="B347" s="6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16"/>
    </row>
    <row r="348" spans="1:19" x14ac:dyDescent="0.15">
      <c r="A348" s="5"/>
      <c r="B348" s="6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16"/>
    </row>
    <row r="349" spans="1:19" x14ac:dyDescent="0.15">
      <c r="A349" s="5"/>
      <c r="B349" s="6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16"/>
    </row>
    <row r="350" spans="1:19" x14ac:dyDescent="0.15">
      <c r="A350" s="5"/>
      <c r="B350" s="6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16"/>
    </row>
    <row r="351" spans="1:19" x14ac:dyDescent="0.15">
      <c r="A351" s="5"/>
      <c r="B351" s="6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16"/>
    </row>
    <row r="352" spans="1:19" x14ac:dyDescent="0.15">
      <c r="A352" s="5"/>
      <c r="B352" s="6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16"/>
    </row>
    <row r="353" spans="1:19" x14ac:dyDescent="0.15">
      <c r="A353" s="5"/>
      <c r="B353" s="6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16"/>
    </row>
    <row r="354" spans="1:19" x14ac:dyDescent="0.15">
      <c r="A354" s="5"/>
      <c r="B354" s="6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16"/>
    </row>
    <row r="355" spans="1:19" x14ac:dyDescent="0.15">
      <c r="A355" s="5"/>
      <c r="B355" s="6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16"/>
    </row>
    <row r="356" spans="1:19" x14ac:dyDescent="0.15">
      <c r="A356" s="5"/>
      <c r="B356" s="6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16"/>
    </row>
    <row r="357" spans="1:19" x14ac:dyDescent="0.15">
      <c r="A357" s="5"/>
      <c r="B357" s="6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16"/>
    </row>
    <row r="358" spans="1:19" x14ac:dyDescent="0.15">
      <c r="A358" s="5"/>
      <c r="B358" s="6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16"/>
    </row>
    <row r="359" spans="1:19" x14ac:dyDescent="0.15">
      <c r="A359" s="5"/>
      <c r="B359" s="6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16"/>
    </row>
    <row r="360" spans="1:19" x14ac:dyDescent="0.15">
      <c r="A360" s="5"/>
      <c r="B360" s="6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16"/>
    </row>
    <row r="361" spans="1:19" x14ac:dyDescent="0.15">
      <c r="A361" s="5"/>
      <c r="B361" s="6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16"/>
    </row>
    <row r="362" spans="1:19" x14ac:dyDescent="0.15">
      <c r="A362" s="5"/>
      <c r="B362" s="6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16"/>
    </row>
    <row r="363" spans="1:19" x14ac:dyDescent="0.15">
      <c r="A363" s="5"/>
      <c r="B363" s="6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16"/>
    </row>
    <row r="364" spans="1:19" x14ac:dyDescent="0.15">
      <c r="A364" s="5"/>
      <c r="B364" s="6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16"/>
    </row>
    <row r="365" spans="1:19" x14ac:dyDescent="0.15">
      <c r="A365" s="5"/>
      <c r="B365" s="6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16"/>
    </row>
    <row r="366" spans="1:19" x14ac:dyDescent="0.15">
      <c r="A366" s="5"/>
      <c r="B366" s="6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16"/>
    </row>
    <row r="367" spans="1:19" x14ac:dyDescent="0.15">
      <c r="A367" s="5"/>
      <c r="B367" s="6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16"/>
    </row>
    <row r="368" spans="1:19" x14ac:dyDescent="0.15">
      <c r="A368" s="5"/>
      <c r="B368" s="6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16"/>
    </row>
    <row r="369" spans="1:19" x14ac:dyDescent="0.15">
      <c r="A369" s="5"/>
      <c r="B369" s="6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16"/>
    </row>
    <row r="370" spans="1:19" x14ac:dyDescent="0.15">
      <c r="A370" s="5"/>
      <c r="B370" s="6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16"/>
    </row>
    <row r="371" spans="1:19" x14ac:dyDescent="0.15">
      <c r="A371" s="5"/>
      <c r="B371" s="6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16"/>
    </row>
    <row r="372" spans="1:19" x14ac:dyDescent="0.15">
      <c r="A372" s="5"/>
      <c r="B372" s="6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16"/>
    </row>
    <row r="373" spans="1:19" x14ac:dyDescent="0.15">
      <c r="A373" s="5"/>
      <c r="B373" s="6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16"/>
    </row>
    <row r="374" spans="1:19" x14ac:dyDescent="0.15">
      <c r="A374" s="5"/>
      <c r="B374" s="6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16"/>
    </row>
    <row r="375" spans="1:19" x14ac:dyDescent="0.15">
      <c r="A375" s="5"/>
      <c r="B375" s="6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16"/>
    </row>
    <row r="376" spans="1:19" x14ac:dyDescent="0.15">
      <c r="A376" s="5"/>
      <c r="B376" s="6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16"/>
    </row>
    <row r="377" spans="1:19" x14ac:dyDescent="0.15">
      <c r="A377" s="5"/>
      <c r="B377" s="6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16"/>
    </row>
    <row r="378" spans="1:19" x14ac:dyDescent="0.15">
      <c r="A378" s="5"/>
      <c r="B378" s="6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16"/>
    </row>
    <row r="379" spans="1:19" x14ac:dyDescent="0.15">
      <c r="A379" s="5"/>
      <c r="B379" s="6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16"/>
    </row>
    <row r="380" spans="1:19" x14ac:dyDescent="0.15">
      <c r="A380" s="5"/>
      <c r="B380" s="6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16"/>
    </row>
    <row r="381" spans="1:19" x14ac:dyDescent="0.15">
      <c r="A381" s="5"/>
      <c r="B381" s="6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16"/>
    </row>
    <row r="382" spans="1:19" x14ac:dyDescent="0.15">
      <c r="A382" s="5"/>
      <c r="B382" s="6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16"/>
    </row>
    <row r="383" spans="1:19" x14ac:dyDescent="0.15">
      <c r="A383" s="5"/>
      <c r="B383" s="6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16"/>
    </row>
    <row r="384" spans="1:19" x14ac:dyDescent="0.15">
      <c r="A384" s="5"/>
      <c r="B384" s="6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16"/>
    </row>
    <row r="385" spans="1:19" x14ac:dyDescent="0.15">
      <c r="A385" s="5"/>
      <c r="B385" s="6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16"/>
    </row>
    <row r="386" spans="1:19" x14ac:dyDescent="0.15">
      <c r="A386" s="5"/>
      <c r="B386" s="6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16"/>
    </row>
    <row r="387" spans="1:19" x14ac:dyDescent="0.15">
      <c r="A387" s="5"/>
      <c r="B387" s="6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16"/>
    </row>
    <row r="388" spans="1:19" x14ac:dyDescent="0.15">
      <c r="A388" s="5"/>
      <c r="B388" s="6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16"/>
    </row>
    <row r="389" spans="1:19" x14ac:dyDescent="0.15">
      <c r="A389" s="5"/>
      <c r="B389" s="6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16"/>
    </row>
    <row r="390" spans="1:19" x14ac:dyDescent="0.15">
      <c r="A390" s="5"/>
      <c r="B390" s="6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16"/>
    </row>
  </sheetData>
  <mergeCells count="6">
    <mergeCell ref="A1:K1"/>
    <mergeCell ref="A3:K3"/>
    <mergeCell ref="D5:K5"/>
    <mergeCell ref="A5:A6"/>
    <mergeCell ref="B5:B6"/>
    <mergeCell ref="C5:C6"/>
  </mergeCells>
  <phoneticPr fontId="3" type="noConversion"/>
  <printOptions gridLines="1"/>
  <pageMargins left="0.25" right="0.25" top="0.75" bottom="0.75" header="0.3" footer="0.3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35575C2E16DD4180F647D41F93EB12" ma:contentTypeVersion="50" ma:contentTypeDescription="Create a new document." ma:contentTypeScope="" ma:versionID="0b2c01cec21c44c30711af6870b2086c">
  <xsd:schema xmlns:xsd="http://www.w3.org/2001/XMLSchema" xmlns:xs="http://www.w3.org/2001/XMLSchema" xmlns:p="http://schemas.microsoft.com/office/2006/metadata/properties" xmlns:ns1="http://schemas.microsoft.com/sharepoint/v3" xmlns:ns2="1720e262-164b-42d9-b8f5-1c971da2b9e2" targetNamespace="http://schemas.microsoft.com/office/2006/metadata/properties" ma:root="true" ma:fieldsID="ef36e399ae9477f09b5c43b6885dc76d" ns1:_="" ns2:_="">
    <xsd:import namespace="http://schemas.microsoft.com/sharepoint/v3"/>
    <xsd:import namespace="1720e262-164b-42d9-b8f5-1c971da2b9e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el_Flag" minOccurs="0"/>
                <xsd:element ref="ns2:IP_x0020_Number" minOccurs="0"/>
                <xsd:element ref="ns2:Document_x0020_Type"/>
                <xsd:element ref="ns1:RoutingRuleDescription" minOccurs="0"/>
                <xsd:element ref="ns2:Disemination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4" nillable="true" ma:displayName="Description" ma:internalName="Description0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20e262-164b-42d9-b8f5-1c971da2b9e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el_Flag" ma:index="11" nillable="true" ma:displayName="Del_Flag" ma:default="0" ma:description="When set indicates list item can be deleted" ma:internalName="Del_Flag">
      <xsd:simpleType>
        <xsd:restriction base="dms:Boolean"/>
      </xsd:simpleType>
    </xsd:element>
    <xsd:element name="IP_x0020_Number" ma:index="12" nillable="true" ma:displayName="IP Number" ma:indexed="true" ma:internalName="IP_x0020_Number">
      <xsd:simpleType>
        <xsd:restriction base="dms:Text"/>
      </xsd:simpleType>
    </xsd:element>
    <xsd:element name="Document_x0020_Type" ma:index="13" ma:displayName="Document Type" ma:default="Author's original manuscript" ma:description="" ma:format="Dropdown" ma:internalName="Document_x0020_Type">
      <xsd:simpleType>
        <xsd:restriction base="dms:Choice">
          <xsd:enumeration value="Author's original manuscript"/>
          <xsd:enumeration value="SPN edited manuscript"/>
          <xsd:enumeration value="Peer review"/>
          <xsd:enumeration value="Peer review reconciliation"/>
          <xsd:enumeration value="Final manuscript for Bureau approval"/>
          <xsd:enumeration value="Final BAO approved manuscript"/>
          <xsd:enumeration value="IPPA"/>
          <xsd:enumeration value="Other"/>
        </xsd:restriction>
      </xsd:simpleType>
    </xsd:element>
    <xsd:element name="Disemination_x0020_Date" ma:index="16" nillable="true" ma:displayName="Disemination Date" ma:internalName="Disemination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Working 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semination_x0020_Date xmlns="1720e262-164b-42d9-b8f5-1c971da2b9e2" xsi:nil="true"/>
    <RoutingRuleDescription xmlns="http://schemas.microsoft.com/sharepoint/v3">linked table 3 BAO approved</RoutingRuleDescription>
    <IP_x0020_Number xmlns="1720e262-164b-42d9-b8f5-1c971da2b9e2">IP-058580</IP_x0020_Number>
    <Document_x0020_Type xmlns="1720e262-164b-42d9-b8f5-1c971da2b9e2">Final BAO approved manuscript</Document_x0020_Type>
    <Del_Flag xmlns="1720e262-164b-42d9-b8f5-1c971da2b9e2">false</Del_Flag>
    <_dlc_DocId xmlns="1720e262-164b-42d9-b8f5-1c971da2b9e2">IP000000-33-238930</_dlc_DocId>
    <_dlc_DocIdUrl xmlns="1720e262-164b-42d9-b8f5-1c971da2b9e2">
      <Url>https://ipds.usgs.gov/_layouts/DocIdRedir.aspx?ID=IP000000-33-238930</Url>
      <Description>IP000000-33-238930</Description>
    </_dlc_DocIdUrl>
  </documentManagement>
</p:properties>
</file>

<file path=customXml/itemProps1.xml><?xml version="1.0" encoding="utf-8"?>
<ds:datastoreItem xmlns:ds="http://schemas.openxmlformats.org/officeDocument/2006/customXml" ds:itemID="{EDB3E400-E610-41E9-84CF-05E5D0C4F371}"/>
</file>

<file path=customXml/itemProps2.xml><?xml version="1.0" encoding="utf-8"?>
<ds:datastoreItem xmlns:ds="http://schemas.openxmlformats.org/officeDocument/2006/customXml" ds:itemID="{AE50E79F-7D54-444E-8591-77FA186A569C}"/>
</file>

<file path=customXml/itemProps3.xml><?xml version="1.0" encoding="utf-8"?>
<ds:datastoreItem xmlns:ds="http://schemas.openxmlformats.org/officeDocument/2006/customXml" ds:itemID="{5DD0CD71-E9F0-4DD3-B778-CB6DEAE5F4BC}"/>
</file>

<file path=customXml/itemProps4.xml><?xml version="1.0" encoding="utf-8"?>
<ds:datastoreItem xmlns:ds="http://schemas.openxmlformats.org/officeDocument/2006/customXml" ds:itemID="{C294BFCC-2319-43CE-9304-1557EFD7C4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EMA_MGB</vt:lpstr>
    </vt:vector>
  </TitlesOfParts>
  <Company>USGS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msegreto</dc:creator>
  <cp:lastModifiedBy>Eash, David A.</cp:lastModifiedBy>
  <cp:lastPrinted>2015-04-01T22:10:20Z</cp:lastPrinted>
  <dcterms:created xsi:type="dcterms:W3CDTF">2006-04-04T17:02:01Z</dcterms:created>
  <dcterms:modified xsi:type="dcterms:W3CDTF">2015-04-06T19:51:57Z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0x010100C535575C2E16DD4180F647D41F93EB12</vt:lpwstr>
  </property>
  <property fmtid="{D5CDD505-2E9C-101B-9397-08002B2CF9AE}" pid="3" name="ItemRetentionFormula">
    <vt:lpwstr/>
  </property>
  <property fmtid="{D5CDD505-2E9C-101B-9397-08002B2CF9AE}" pid="4" name="_dlc_policyId">
    <vt:lpwstr/>
  </property>
  <property fmtid="{D5CDD505-2E9C-101B-9397-08002B2CF9AE}" pid="5" name="_dlc_DocIdItemGuid">
    <vt:lpwstr>6adaf0ff-1072-4716-813e-ed10a49a327a</vt:lpwstr>
  </property>
</Properties>
</file>